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1355" windowHeight="8205" activeTab="0"/>
  </bookViews>
  <sheets>
    <sheet name="1-15" sheetId="1" r:id="rId1"/>
    <sheet name="16-30" sheetId="2" r:id="rId2"/>
    <sheet name="WORK LOG" sheetId="3" r:id="rId3"/>
    <sheet name="Group Totals" sheetId="4" r:id="rId4"/>
  </sheets>
  <definedNames>
    <definedName name="Group1">'Group Totals'!$B$24</definedName>
    <definedName name="Group2">'Group Totals'!$C$24</definedName>
    <definedName name="GroupHours">'1-15'!$A$2</definedName>
    <definedName name="Month">'1-15'!$A$1</definedName>
    <definedName name="Name">'Group Totals'!$A$4:$A$19</definedName>
    <definedName name="_xlnm.Print_Area" localSheetId="0">'1-15'!$A$1:$R$40</definedName>
    <definedName name="_xlnm.Print_Area" localSheetId="1">'16-30'!$A$1:$X$44</definedName>
  </definedNames>
  <calcPr fullCalcOnLoad="1"/>
</workbook>
</file>

<file path=xl/sharedStrings.xml><?xml version="1.0" encoding="utf-8"?>
<sst xmlns="http://schemas.openxmlformats.org/spreadsheetml/2006/main" count="146" uniqueCount="80">
  <si>
    <t>Total</t>
  </si>
  <si>
    <t>Employee Signature</t>
  </si>
  <si>
    <t>________________________________________</t>
  </si>
  <si>
    <t>Approved By</t>
  </si>
  <si>
    <t>For Accounting Use Only</t>
  </si>
  <si>
    <t>Hours Worked:</t>
  </si>
  <si>
    <t>Hours Required:</t>
  </si>
  <si>
    <t>CompTime:</t>
  </si>
  <si>
    <t>PTO:</t>
  </si>
  <si>
    <t>CompTime Total:</t>
  </si>
  <si>
    <t>PTO Total:</t>
  </si>
  <si>
    <t>Total Hours Worked:</t>
  </si>
  <si>
    <t xml:space="preserve"> NNSA (932)</t>
  </si>
  <si>
    <t>VATECH Subaward 429311-19A13  (980)</t>
  </si>
  <si>
    <t>CHRISTOPHER WELLS - Assistant Director, Nuclear Programs</t>
  </si>
  <si>
    <t>GARY GARRETT - Senior Technical Analyst</t>
  </si>
  <si>
    <t>JOAN BROWN - Senior Accounting Specialist</t>
  </si>
  <si>
    <t>KATHY BASKIN - Managing Director</t>
  </si>
  <si>
    <t>KEN NEMETH - Executive Director</t>
  </si>
  <si>
    <t>Group 1</t>
  </si>
  <si>
    <t>Group 2</t>
  </si>
  <si>
    <t>LEIGH PARSON - Grants and Accounting Specialist</t>
  </si>
  <si>
    <t>MON</t>
  </si>
  <si>
    <t>WED</t>
  </si>
  <si>
    <t>FRI</t>
  </si>
  <si>
    <t>SAT</t>
  </si>
  <si>
    <t xml:space="preserve"> </t>
  </si>
  <si>
    <t>KIMBERLY SAMS - Assistant Director, Geoscience Programs</t>
  </si>
  <si>
    <t>BEG/SSEB POWER (914)</t>
  </si>
  <si>
    <t>SALLY BEMIS, Staff Assistant</t>
  </si>
  <si>
    <t>KATHY SAMMONS -  Director, Business Operations</t>
  </si>
  <si>
    <t>Duke Energy Project (Carolina's)  (916)</t>
  </si>
  <si>
    <t>SECARB Knowledge Sharing  (976)</t>
  </si>
  <si>
    <t>SECARB P 3 - T2 - Outreach/Education (962)</t>
  </si>
  <si>
    <t>SECARB P 3 - T12 - Project Assessment (972)</t>
  </si>
  <si>
    <t>SECARB P 3 - T13 - Project Management (973)</t>
  </si>
  <si>
    <t>SECARB P 3 - T15 - Offshore (975)</t>
  </si>
  <si>
    <t>SECARB-ED   sponsorship (922)</t>
  </si>
  <si>
    <t>SECARB-ED  reg training outreach/education (924)</t>
  </si>
  <si>
    <t>SECARB-ED   technology transfer (925)</t>
  </si>
  <si>
    <t>TRU / WIPP(934)</t>
  </si>
  <si>
    <t>OUT OF OFFICE - WORK LOG</t>
  </si>
  <si>
    <t>DATE OF WORK</t>
  </si>
  <si>
    <t>START TIME</t>
  </si>
  <si>
    <t>ENDING TIME</t>
  </si>
  <si>
    <t>DETAIL DESCRIPTION OF WORK PERFORMED</t>
  </si>
  <si>
    <t>PROJECT #</t>
  </si>
  <si>
    <t>TOTAL TIME WORKED</t>
  </si>
  <si>
    <t>APPROVED BY:</t>
  </si>
  <si>
    <t>PATRICIA BERRY, Geologist</t>
  </si>
  <si>
    <t>PLEASE SELECT YOUR NAME FROM THE DROP DOWN LIST</t>
  </si>
  <si>
    <t>Group 3</t>
  </si>
  <si>
    <t>PLEASE CLICK HERE TO SELECT YOUR NAME</t>
  </si>
  <si>
    <t>Group hours</t>
  </si>
  <si>
    <t>SECARB-ED   management (921)</t>
  </si>
  <si>
    <t>SECARB-ED   short courses (923)</t>
  </si>
  <si>
    <t>PRIDCO (930)</t>
  </si>
  <si>
    <t>Clean Coal Technology (992)</t>
  </si>
  <si>
    <t>TUE</t>
  </si>
  <si>
    <t>THU</t>
  </si>
  <si>
    <t>SUN</t>
  </si>
  <si>
    <t>Annual Meeting (900)</t>
  </si>
  <si>
    <t>CANISSA SUMMERHILL - Program Operations Coordinator</t>
  </si>
  <si>
    <t>Oakridge National Laboratory (931)</t>
  </si>
  <si>
    <t>SECARB P 2 (998)</t>
  </si>
  <si>
    <t>HEATHER BREEDEN - Legislative &amp; Regulatory Counsel</t>
  </si>
  <si>
    <t>16-31</t>
  </si>
  <si>
    <t>Administration (900)</t>
  </si>
  <si>
    <t>State Services (910)</t>
  </si>
  <si>
    <t>Associate Members (911)</t>
  </si>
  <si>
    <t>PTO (900)</t>
  </si>
  <si>
    <t>HOL (900)</t>
  </si>
  <si>
    <t>Daily Totals</t>
  </si>
  <si>
    <t>ST</t>
  </si>
  <si>
    <t>1-15</t>
  </si>
  <si>
    <t>Overall</t>
  </si>
  <si>
    <t>Radioactive Materials Transportation - Idaho (950)</t>
  </si>
  <si>
    <t>MONICA MASAKA, IT and Communications Specialist</t>
  </si>
  <si>
    <t>Oakridge-NTSF (954)</t>
  </si>
  <si>
    <t>GROUP 2 (187 HOURS)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</si>
</sst>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_);\(0.00\)"/>
    <numFmt numFmtId="166" formatCode="[$-409]h:mm\ AM/PM;@"/>
    <numFmt numFmtId="167" formatCode="0.000"/>
    <numFmt numFmtId="168" formatCode="0.0"/>
    <numFmt numFmtId="169" formatCode="[$-409]h:mm:ss\ AM/PM"/>
    <numFmt numFmtId="170" formatCode="[$-409]dddd\,\ mmmm\ dd\,\ yyyy"/>
    <numFmt numFmtId="171" formatCode="[$-409]mmmm\-yy;@"/>
    <numFmt numFmtId="172" formatCode="[$-F800]dddd\,\ mmmm\ dd\,\ yyyy"/>
  </numFmts>
  <fonts count="51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 Narrow"/>
      <family val="2"/>
    </font>
    <font>
      <i/>
      <sz val="10"/>
      <name val="Arial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1"/>
      <name val="Calibri"/>
      <family val="2"/>
    </font>
    <font>
      <b/>
      <sz val="10"/>
      <color indexed="51"/>
      <name val="Arial"/>
      <family val="2"/>
    </font>
    <font>
      <b/>
      <sz val="12"/>
      <color indexed="60"/>
      <name val="Arial"/>
      <family val="2"/>
    </font>
    <font>
      <b/>
      <sz val="18"/>
      <name val="Calibri"/>
      <family val="2"/>
    </font>
    <font>
      <sz val="8"/>
      <name val="Verdana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gray0625"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lightGray">
        <bgColor indexed="8"/>
      </patternFill>
    </fill>
    <fill>
      <patternFill patternType="solid">
        <fgColor theme="1"/>
        <bgColor indexed="64"/>
      </patternFill>
    </fill>
    <fill>
      <patternFill patternType="lightGray">
        <bgColor theme="1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27" fillId="23" borderId="0" applyNumberFormat="0" applyBorder="0" applyAlignment="0" applyProtection="0"/>
    <xf numFmtId="0" fontId="41" fillId="24" borderId="1" applyNumberFormat="0" applyAlignment="0" applyProtection="0"/>
    <xf numFmtId="0" fontId="4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2" fillId="0" borderId="3" applyNumberFormat="0" applyFill="0" applyAlignment="0" applyProtection="0"/>
    <xf numFmtId="0" fontId="3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7" borderId="1" applyNumberFormat="0" applyAlignment="0" applyProtection="0"/>
    <xf numFmtId="0" fontId="46" fillId="0" borderId="6" applyNumberFormat="0" applyFill="0" applyAlignment="0" applyProtection="0"/>
    <xf numFmtId="0" fontId="47" fillId="28" borderId="0" applyNumberFormat="0" applyBorder="0" applyAlignment="0" applyProtection="0"/>
    <xf numFmtId="0" fontId="0" fillId="29" borderId="7" applyNumberFormat="0" applyFont="0" applyAlignment="0" applyProtection="0"/>
    <xf numFmtId="0" fontId="48" fillId="24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30" borderId="0" xfId="0" applyFill="1" applyAlignment="1">
      <alignment/>
    </xf>
    <xf numFmtId="0" fontId="6" fillId="30" borderId="11" xfId="0" applyFont="1" applyFill="1" applyBorder="1" applyAlignment="1">
      <alignment/>
    </xf>
    <xf numFmtId="0" fontId="3" fillId="30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8" fillId="0" borderId="16" xfId="0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3" fillId="31" borderId="10" xfId="0" applyNumberFormat="1" applyFont="1" applyFill="1" applyBorder="1" applyAlignment="1" applyProtection="1">
      <alignment horizontal="right"/>
      <protection locked="0"/>
    </xf>
    <xf numFmtId="2" fontId="3" fillId="31" borderId="10" xfId="0" applyNumberFormat="1" applyFont="1" applyFill="1" applyBorder="1" applyAlignment="1" applyProtection="1">
      <alignment/>
      <protection locked="0"/>
    </xf>
    <xf numFmtId="2" fontId="3" fillId="31" borderId="10" xfId="0" applyNumberFormat="1" applyFont="1" applyFill="1" applyBorder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10" fillId="30" borderId="0" xfId="0" applyFont="1" applyFill="1" applyAlignment="1">
      <alignment/>
    </xf>
    <xf numFmtId="0" fontId="12" fillId="0" borderId="0" xfId="0" applyFont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13" fillId="0" borderId="0" xfId="0" applyFont="1" applyAlignment="1">
      <alignment/>
    </xf>
    <xf numFmtId="16" fontId="11" fillId="0" borderId="10" xfId="0" applyNumberFormat="1" applyFont="1" applyBorder="1" applyAlignment="1" quotePrefix="1">
      <alignment horizontal="center"/>
    </xf>
    <xf numFmtId="0" fontId="14" fillId="30" borderId="0" xfId="0" applyFont="1" applyFill="1" applyAlignment="1">
      <alignment/>
    </xf>
    <xf numFmtId="16" fontId="11" fillId="0" borderId="10" xfId="0" applyNumberFormat="1" applyFont="1" applyBorder="1" applyAlignment="1">
      <alignment horizontal="center"/>
    </xf>
    <xf numFmtId="0" fontId="10" fillId="0" borderId="0" xfId="0" applyFont="1" applyFill="1" applyAlignment="1">
      <alignment/>
    </xf>
    <xf numFmtId="16" fontId="11" fillId="0" borderId="10" xfId="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0" fillId="0" borderId="17" xfId="0" applyBorder="1" applyAlignment="1">
      <alignment/>
    </xf>
    <xf numFmtId="39" fontId="6" fillId="0" borderId="0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0" fontId="0" fillId="0" borderId="0" xfId="0" applyFont="1" applyAlignment="1">
      <alignment/>
    </xf>
    <xf numFmtId="0" fontId="11" fillId="31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2" fontId="3" fillId="34" borderId="10" xfId="0" applyNumberFormat="1" applyFont="1" applyFill="1" applyBorder="1" applyAlignment="1" applyProtection="1">
      <alignment horizontal="right"/>
      <protection locked="0"/>
    </xf>
    <xf numFmtId="2" fontId="3" fillId="34" borderId="10" xfId="0" applyNumberFormat="1" applyFont="1" applyFill="1" applyBorder="1" applyAlignment="1" applyProtection="1">
      <alignment/>
      <protection locked="0"/>
    </xf>
    <xf numFmtId="2" fontId="3" fillId="34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3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8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14" fontId="0" fillId="0" borderId="10" xfId="0" applyNumberFormat="1" applyBorder="1" applyAlignment="1">
      <alignment horizontal="left" wrapText="1"/>
    </xf>
    <xf numFmtId="166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 wrapText="1"/>
    </xf>
    <xf numFmtId="171" fontId="12" fillId="0" borderId="0" xfId="0" applyNumberFormat="1" applyFont="1" applyAlignment="1" quotePrefix="1">
      <alignment/>
    </xf>
    <xf numFmtId="2" fontId="0" fillId="0" borderId="0" xfId="0" applyNumberFormat="1" applyAlignment="1">
      <alignment/>
    </xf>
    <xf numFmtId="2" fontId="14" fillId="0" borderId="10" xfId="0" applyNumberFormat="1" applyFont="1" applyFill="1" applyBorder="1" applyAlignment="1" applyProtection="1">
      <alignment horizontal="right"/>
      <protection locked="0"/>
    </xf>
    <xf numFmtId="2" fontId="3" fillId="31" borderId="10" xfId="0" applyNumberFormat="1" applyFont="1" applyFill="1" applyBorder="1" applyAlignment="1" applyProtection="1">
      <alignment horizontal="center"/>
      <protection locked="0"/>
    </xf>
    <xf numFmtId="0" fontId="11" fillId="34" borderId="10" xfId="0" applyFont="1" applyFill="1" applyBorder="1" applyAlignment="1">
      <alignment horizontal="center"/>
    </xf>
    <xf numFmtId="2" fontId="3" fillId="34" borderId="10" xfId="0" applyNumberFormat="1" applyFont="1" applyFill="1" applyBorder="1" applyAlignment="1" applyProtection="1">
      <alignment horizontal="center"/>
      <protection locked="0"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0" borderId="22" xfId="0" applyBorder="1" applyAlignment="1">
      <alignment/>
    </xf>
    <xf numFmtId="2" fontId="6" fillId="0" borderId="1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2" fontId="3" fillId="33" borderId="10" xfId="0" applyNumberFormat="1" applyFont="1" applyFill="1" applyBorder="1" applyAlignment="1" applyProtection="1">
      <alignment/>
      <protection locked="0"/>
    </xf>
    <xf numFmtId="2" fontId="3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 applyProtection="1">
      <alignment horizontal="center"/>
      <protection locked="0"/>
    </xf>
    <xf numFmtId="2" fontId="6" fillId="33" borderId="10" xfId="0" applyNumberFormat="1" applyFont="1" applyFill="1" applyBorder="1" applyAlignment="1" applyProtection="1">
      <alignment horizontal="center"/>
      <protection locked="0"/>
    </xf>
    <xf numFmtId="0" fontId="3" fillId="36" borderId="0" xfId="0" applyFont="1" applyFill="1" applyAlignment="1">
      <alignment/>
    </xf>
    <xf numFmtId="0" fontId="17" fillId="0" borderId="23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right"/>
      <protection locked="0"/>
    </xf>
    <xf numFmtId="2" fontId="3" fillId="34" borderId="0" xfId="0" applyNumberFormat="1" applyFont="1" applyFill="1" applyAlignment="1">
      <alignment/>
    </xf>
    <xf numFmtId="0" fontId="6" fillId="37" borderId="0" xfId="0" applyFont="1" applyFill="1" applyAlignment="1">
      <alignment horizontal="right"/>
    </xf>
    <xf numFmtId="2" fontId="3" fillId="37" borderId="10" xfId="0" applyNumberFormat="1" applyFont="1" applyFill="1" applyBorder="1" applyAlignment="1" applyProtection="1">
      <alignment/>
      <protection locked="0"/>
    </xf>
    <xf numFmtId="2" fontId="3" fillId="37" borderId="10" xfId="0" applyNumberFormat="1" applyFont="1" applyFill="1" applyBorder="1" applyAlignment="1">
      <alignment/>
    </xf>
    <xf numFmtId="2" fontId="3" fillId="37" borderId="10" xfId="0" applyNumberFormat="1" applyFont="1" applyFill="1" applyBorder="1" applyAlignment="1" applyProtection="1">
      <alignment horizontal="center"/>
      <protection locked="0"/>
    </xf>
    <xf numFmtId="2" fontId="6" fillId="37" borderId="10" xfId="0" applyNumberFormat="1" applyFont="1" applyFill="1" applyBorder="1" applyAlignment="1" applyProtection="1">
      <alignment horizontal="center"/>
      <protection locked="0"/>
    </xf>
    <xf numFmtId="0" fontId="3" fillId="38" borderId="0" xfId="0" applyFont="1" applyFill="1" applyAlignment="1">
      <alignment/>
    </xf>
    <xf numFmtId="0" fontId="0" fillId="37" borderId="0" xfId="0" applyFill="1" applyAlignment="1">
      <alignment/>
    </xf>
    <xf numFmtId="172" fontId="19" fillId="0" borderId="0" xfId="0" applyNumberFormat="1" applyFont="1" applyFill="1" applyAlignment="1">
      <alignment horizontal="center"/>
    </xf>
    <xf numFmtId="0" fontId="6" fillId="38" borderId="11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5" fillId="0" borderId="0" xfId="0" applyFont="1" applyFill="1" applyAlignment="1" applyProtection="1" quotePrefix="1">
      <alignment horizontal="center" vertical="center"/>
      <protection locked="0"/>
    </xf>
    <xf numFmtId="39" fontId="6" fillId="0" borderId="17" xfId="0" applyNumberFormat="1" applyFont="1" applyBorder="1" applyAlignment="1">
      <alignment horizontal="center"/>
    </xf>
    <xf numFmtId="39" fontId="6" fillId="0" borderId="24" xfId="0" applyNumberFormat="1" applyFont="1" applyBorder="1" applyAlignment="1">
      <alignment horizontal="center"/>
    </xf>
    <xf numFmtId="39" fontId="6" fillId="0" borderId="25" xfId="0" applyNumberFormat="1" applyFont="1" applyBorder="1" applyAlignment="1">
      <alignment horizontal="center"/>
    </xf>
    <xf numFmtId="39" fontId="6" fillId="0" borderId="26" xfId="0" applyNumberFormat="1" applyFont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21" xfId="0" applyBorder="1" applyAlignment="1">
      <alignment wrapText="1"/>
    </xf>
    <xf numFmtId="171" fontId="16" fillId="0" borderId="28" xfId="0" applyNumberFormat="1" applyFont="1" applyFill="1" applyBorder="1" applyAlignment="1">
      <alignment horizontal="center"/>
    </xf>
    <xf numFmtId="171" fontId="16" fillId="0" borderId="22" xfId="0" applyNumberFormat="1" applyFont="1" applyFill="1" applyBorder="1" applyAlignment="1">
      <alignment horizontal="center"/>
    </xf>
    <xf numFmtId="171" fontId="16" fillId="0" borderId="29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workbookViewId="0" topLeftCell="A1">
      <selection activeCell="B6" sqref="B6"/>
    </sheetView>
  </sheetViews>
  <sheetFormatPr defaultColWidth="8.8515625" defaultRowHeight="12.75"/>
  <cols>
    <col min="1" max="1" width="39.421875" style="0" bestFit="1" customWidth="1"/>
    <col min="2" max="16" width="5.7109375" style="0" customWidth="1"/>
    <col min="17" max="17" width="6.421875" style="0" customWidth="1"/>
    <col min="18" max="18" width="1.7109375" style="0" customWidth="1"/>
  </cols>
  <sheetData>
    <row r="1" spans="1:17" s="21" customFormat="1" ht="15.75">
      <c r="A1" s="56">
        <v>41548</v>
      </c>
      <c r="B1" s="91" t="s">
        <v>30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21" customFormat="1" ht="16.5" customHeight="1">
      <c r="A2" s="24" t="s">
        <v>79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8" ht="12.75" customHeight="1">
      <c r="A3" s="27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85"/>
    </row>
    <row r="4" spans="1:18" ht="13.5">
      <c r="A4" s="1"/>
      <c r="B4" s="49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2"/>
      <c r="R4" s="6"/>
    </row>
    <row r="5" spans="2:18" s="21" customFormat="1" ht="12.75">
      <c r="B5" s="22" t="s">
        <v>58</v>
      </c>
      <c r="C5" s="22" t="s">
        <v>23</v>
      </c>
      <c r="D5" s="22" t="s">
        <v>59</v>
      </c>
      <c r="E5" s="22" t="s">
        <v>24</v>
      </c>
      <c r="F5" s="22" t="s">
        <v>25</v>
      </c>
      <c r="G5" s="22" t="s">
        <v>60</v>
      </c>
      <c r="H5" s="22" t="s">
        <v>22</v>
      </c>
      <c r="I5" s="22" t="s">
        <v>58</v>
      </c>
      <c r="J5" s="22" t="s">
        <v>23</v>
      </c>
      <c r="K5" s="22" t="s">
        <v>59</v>
      </c>
      <c r="L5" s="22" t="s">
        <v>24</v>
      </c>
      <c r="M5" s="22" t="s">
        <v>25</v>
      </c>
      <c r="N5" s="22" t="s">
        <v>60</v>
      </c>
      <c r="O5" s="22" t="s">
        <v>22</v>
      </c>
      <c r="P5" s="22" t="s">
        <v>58</v>
      </c>
      <c r="Q5" s="22"/>
      <c r="R5" s="23"/>
    </row>
    <row r="6" spans="1:18" ht="18" customHeight="1">
      <c r="A6" s="20" t="s">
        <v>67</v>
      </c>
      <c r="B6" s="39"/>
      <c r="C6" s="16"/>
      <c r="D6" s="45"/>
      <c r="E6" s="59"/>
      <c r="F6" s="75"/>
      <c r="G6" s="16"/>
      <c r="H6" s="16"/>
      <c r="I6" s="16"/>
      <c r="J6" s="16"/>
      <c r="K6" s="16"/>
      <c r="L6" s="39"/>
      <c r="M6" s="41"/>
      <c r="N6" s="75"/>
      <c r="O6" s="16"/>
      <c r="P6" s="45"/>
      <c r="Q6" s="15">
        <f aca="true" t="shared" si="0" ref="Q6:Q19">SUM(B6:P6)</f>
        <v>0</v>
      </c>
      <c r="R6" s="6"/>
    </row>
    <row r="7" spans="1:18" ht="18" customHeight="1">
      <c r="A7" s="20" t="s">
        <v>61</v>
      </c>
      <c r="B7" s="40"/>
      <c r="C7" s="17"/>
      <c r="D7" s="40"/>
      <c r="E7" s="17"/>
      <c r="F7" s="40"/>
      <c r="G7" s="17"/>
      <c r="H7" s="17" t="s">
        <v>26</v>
      </c>
      <c r="I7" s="17"/>
      <c r="J7" s="17"/>
      <c r="K7" s="17"/>
      <c r="L7" s="40"/>
      <c r="M7" s="42"/>
      <c r="N7" s="17"/>
      <c r="O7" s="17"/>
      <c r="P7" s="40"/>
      <c r="Q7" s="3">
        <f t="shared" si="0"/>
        <v>0</v>
      </c>
      <c r="R7" s="6"/>
    </row>
    <row r="8" spans="1:18" ht="18" customHeight="1">
      <c r="A8" s="20" t="s">
        <v>68</v>
      </c>
      <c r="B8" s="40"/>
      <c r="C8" s="17"/>
      <c r="D8" s="40"/>
      <c r="E8" s="17"/>
      <c r="F8" s="40"/>
      <c r="G8" s="17"/>
      <c r="H8" s="17"/>
      <c r="I8" s="17"/>
      <c r="J8" s="17"/>
      <c r="K8" s="17"/>
      <c r="L8" s="40"/>
      <c r="M8" s="42"/>
      <c r="N8" s="17"/>
      <c r="O8" s="17"/>
      <c r="P8" s="40"/>
      <c r="Q8" s="3">
        <f t="shared" si="0"/>
        <v>0</v>
      </c>
      <c r="R8" s="6"/>
    </row>
    <row r="9" spans="1:18" ht="18" customHeight="1">
      <c r="A9" s="20" t="s">
        <v>69</v>
      </c>
      <c r="B9" s="40"/>
      <c r="C9" s="17"/>
      <c r="D9" s="40"/>
      <c r="E9" s="17"/>
      <c r="F9" s="40"/>
      <c r="G9" s="17"/>
      <c r="H9" s="17"/>
      <c r="I9" s="17"/>
      <c r="J9" s="17"/>
      <c r="K9" s="17"/>
      <c r="L9" s="40"/>
      <c r="M9" s="42"/>
      <c r="N9" s="17"/>
      <c r="O9" s="17"/>
      <c r="P9" s="40"/>
      <c r="Q9" s="3">
        <f t="shared" si="0"/>
        <v>0</v>
      </c>
      <c r="R9" s="6"/>
    </row>
    <row r="10" spans="1:18" ht="18" customHeight="1" hidden="1">
      <c r="A10" s="79" t="s">
        <v>28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1">
        <f t="shared" si="0"/>
        <v>0</v>
      </c>
      <c r="R10" s="6"/>
    </row>
    <row r="11" spans="1:18" ht="18" customHeight="1" hidden="1">
      <c r="A11" s="79" t="s">
        <v>31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1">
        <f t="shared" si="0"/>
        <v>0</v>
      </c>
      <c r="R11" s="6"/>
    </row>
    <row r="12" spans="1:18" ht="18" customHeight="1" hidden="1">
      <c r="A12" s="20" t="s">
        <v>54</v>
      </c>
      <c r="B12" s="40"/>
      <c r="C12" s="17"/>
      <c r="D12" s="40"/>
      <c r="E12" s="17"/>
      <c r="F12" s="40"/>
      <c r="G12" s="17"/>
      <c r="H12" s="17"/>
      <c r="I12" s="17"/>
      <c r="J12" s="17"/>
      <c r="K12" s="17"/>
      <c r="L12" s="40"/>
      <c r="M12" s="42"/>
      <c r="N12" s="17"/>
      <c r="O12" s="17"/>
      <c r="P12" s="40"/>
      <c r="Q12" s="3">
        <f>SUM(B12:P12)</f>
        <v>0</v>
      </c>
      <c r="R12" s="6"/>
    </row>
    <row r="13" spans="1:18" ht="18" customHeight="1" hidden="1">
      <c r="A13" s="20" t="s">
        <v>37</v>
      </c>
      <c r="B13" s="40"/>
      <c r="C13" s="17"/>
      <c r="D13" s="40"/>
      <c r="E13" s="17"/>
      <c r="F13" s="40"/>
      <c r="G13" s="17"/>
      <c r="H13" s="17"/>
      <c r="I13" s="17"/>
      <c r="J13" s="17"/>
      <c r="K13" s="17"/>
      <c r="L13" s="40"/>
      <c r="M13" s="42"/>
      <c r="N13" s="17"/>
      <c r="O13" s="17"/>
      <c r="P13" s="40"/>
      <c r="Q13" s="3">
        <f t="shared" si="0"/>
        <v>0</v>
      </c>
      <c r="R13" s="6"/>
    </row>
    <row r="14" spans="1:18" ht="18" customHeight="1" hidden="1">
      <c r="A14" s="20" t="s">
        <v>55</v>
      </c>
      <c r="B14" s="40"/>
      <c r="C14" s="17"/>
      <c r="D14" s="40"/>
      <c r="E14" s="17"/>
      <c r="F14" s="40"/>
      <c r="G14" s="17"/>
      <c r="H14" s="17"/>
      <c r="I14" s="17"/>
      <c r="J14" s="17"/>
      <c r="K14" s="17"/>
      <c r="L14" s="40"/>
      <c r="M14" s="42"/>
      <c r="N14" s="17"/>
      <c r="O14" s="17"/>
      <c r="P14" s="40"/>
      <c r="Q14" s="3">
        <f t="shared" si="0"/>
        <v>0</v>
      </c>
      <c r="R14" s="6"/>
    </row>
    <row r="15" spans="1:18" ht="18" customHeight="1" hidden="1">
      <c r="A15" s="20" t="s">
        <v>38</v>
      </c>
      <c r="B15" s="40"/>
      <c r="C15" s="17"/>
      <c r="D15" s="40"/>
      <c r="E15" s="17"/>
      <c r="F15" s="40"/>
      <c r="G15" s="17"/>
      <c r="H15" s="17"/>
      <c r="I15" s="17"/>
      <c r="J15" s="17"/>
      <c r="K15" s="17"/>
      <c r="L15" s="40"/>
      <c r="M15" s="42"/>
      <c r="N15" s="17"/>
      <c r="O15" s="17"/>
      <c r="P15" s="40"/>
      <c r="Q15" s="3">
        <f t="shared" si="0"/>
        <v>0</v>
      </c>
      <c r="R15" s="6"/>
    </row>
    <row r="16" spans="1:18" ht="18" customHeight="1" hidden="1">
      <c r="A16" s="20" t="s">
        <v>39</v>
      </c>
      <c r="B16" s="40"/>
      <c r="C16" s="17"/>
      <c r="D16" s="40"/>
      <c r="E16" s="17"/>
      <c r="F16" s="40"/>
      <c r="G16" s="17"/>
      <c r="H16" s="17"/>
      <c r="I16" s="17"/>
      <c r="J16" s="17"/>
      <c r="K16" s="17"/>
      <c r="L16" s="40"/>
      <c r="M16" s="42"/>
      <c r="N16" s="17"/>
      <c r="O16" s="17"/>
      <c r="P16" s="40"/>
      <c r="Q16" s="3">
        <f t="shared" si="0"/>
        <v>0</v>
      </c>
      <c r="R16" s="6"/>
    </row>
    <row r="17" spans="1:18" ht="7.5" customHeight="1" hidden="1">
      <c r="A17" s="68" t="s">
        <v>56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70">
        <f t="shared" si="0"/>
        <v>0</v>
      </c>
      <c r="R17" s="6"/>
    </row>
    <row r="18" spans="1:18" ht="18" customHeight="1">
      <c r="A18" s="20" t="s">
        <v>63</v>
      </c>
      <c r="B18" s="40"/>
      <c r="C18" s="17"/>
      <c r="D18" s="40"/>
      <c r="E18" s="17"/>
      <c r="F18" s="40"/>
      <c r="G18" s="17"/>
      <c r="H18" s="17"/>
      <c r="I18" s="17" t="s">
        <v>26</v>
      </c>
      <c r="J18" s="17"/>
      <c r="K18" s="17"/>
      <c r="L18" s="40"/>
      <c r="M18" s="42"/>
      <c r="N18" s="17"/>
      <c r="O18" s="17"/>
      <c r="P18" s="40"/>
      <c r="Q18" s="3">
        <f t="shared" si="0"/>
        <v>0</v>
      </c>
      <c r="R18" s="6"/>
    </row>
    <row r="19" spans="1:18" ht="18" customHeight="1">
      <c r="A19" s="20" t="s">
        <v>12</v>
      </c>
      <c r="B19" s="40"/>
      <c r="C19" s="17"/>
      <c r="D19" s="40"/>
      <c r="E19" s="17"/>
      <c r="F19" s="40"/>
      <c r="G19" s="17"/>
      <c r="H19" s="17"/>
      <c r="I19" s="17"/>
      <c r="J19" s="17"/>
      <c r="K19" s="17"/>
      <c r="L19" s="40"/>
      <c r="M19" s="42"/>
      <c r="N19" s="17"/>
      <c r="O19" s="17"/>
      <c r="P19" s="40"/>
      <c r="Q19" s="3">
        <f t="shared" si="0"/>
        <v>0</v>
      </c>
      <c r="R19" s="6"/>
    </row>
    <row r="20" spans="1:18" s="46" customFormat="1" ht="18" customHeight="1">
      <c r="A20" s="20" t="s">
        <v>40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">
        <f aca="true" t="shared" si="1" ref="Q20:Q32">SUM(B20:P20)</f>
        <v>0</v>
      </c>
      <c r="R20" s="6"/>
    </row>
    <row r="21" spans="1:18" ht="18" customHeight="1">
      <c r="A21" s="20" t="s">
        <v>76</v>
      </c>
      <c r="B21" s="40"/>
      <c r="C21" s="17"/>
      <c r="D21" s="40"/>
      <c r="E21" s="17"/>
      <c r="F21" s="40"/>
      <c r="G21" s="17"/>
      <c r="H21" s="17"/>
      <c r="I21" s="17"/>
      <c r="J21" s="17"/>
      <c r="K21" s="17"/>
      <c r="L21" s="40"/>
      <c r="M21" s="42"/>
      <c r="N21" s="17"/>
      <c r="O21" s="17"/>
      <c r="P21" s="40"/>
      <c r="Q21" s="3">
        <f>SUM(B21:P21)</f>
        <v>0</v>
      </c>
      <c r="R21" s="6"/>
    </row>
    <row r="22" spans="1:18" ht="18" customHeight="1">
      <c r="A22" s="20" t="s">
        <v>78</v>
      </c>
      <c r="B22" s="40" t="s">
        <v>26</v>
      </c>
      <c r="C22" s="17"/>
      <c r="D22" s="40"/>
      <c r="E22" s="17"/>
      <c r="F22" s="40"/>
      <c r="G22" s="17"/>
      <c r="H22" s="17"/>
      <c r="I22" s="17"/>
      <c r="J22" s="17"/>
      <c r="K22" s="17"/>
      <c r="L22" s="40"/>
      <c r="M22" s="42"/>
      <c r="N22" s="17"/>
      <c r="O22" s="17"/>
      <c r="P22" s="40"/>
      <c r="Q22" s="3">
        <f t="shared" si="1"/>
        <v>0</v>
      </c>
      <c r="R22" s="6"/>
    </row>
    <row r="23" spans="1:18" ht="18" customHeight="1">
      <c r="A23" s="20" t="s">
        <v>33</v>
      </c>
      <c r="B23" s="40" t="s">
        <v>26</v>
      </c>
      <c r="C23" s="17"/>
      <c r="D23" s="40"/>
      <c r="E23" s="17"/>
      <c r="F23" s="40"/>
      <c r="G23" s="17"/>
      <c r="H23" s="17"/>
      <c r="I23" s="17"/>
      <c r="J23" s="17"/>
      <c r="K23" s="17"/>
      <c r="L23" s="40"/>
      <c r="M23" s="42"/>
      <c r="N23" s="17"/>
      <c r="O23" s="17"/>
      <c r="P23" s="40"/>
      <c r="Q23" s="3">
        <f t="shared" si="1"/>
        <v>0</v>
      </c>
      <c r="R23" s="6"/>
    </row>
    <row r="24" spans="1:18" ht="18" customHeight="1">
      <c r="A24" s="20" t="s">
        <v>34</v>
      </c>
      <c r="B24" s="40" t="s">
        <v>26</v>
      </c>
      <c r="C24" s="17"/>
      <c r="D24" s="40"/>
      <c r="E24" s="17"/>
      <c r="F24" s="40"/>
      <c r="G24" s="17"/>
      <c r="H24" s="17"/>
      <c r="I24" s="17"/>
      <c r="J24" s="17"/>
      <c r="K24" s="17"/>
      <c r="L24" s="40"/>
      <c r="M24" s="42"/>
      <c r="N24" s="17"/>
      <c r="O24" s="17"/>
      <c r="P24" s="40"/>
      <c r="Q24" s="3">
        <f t="shared" si="1"/>
        <v>0</v>
      </c>
      <c r="R24" s="6"/>
    </row>
    <row r="25" spans="1:18" ht="18" customHeight="1">
      <c r="A25" s="20" t="s">
        <v>35</v>
      </c>
      <c r="B25" s="40"/>
      <c r="C25" s="17"/>
      <c r="D25" s="40"/>
      <c r="E25" s="17"/>
      <c r="F25" s="40"/>
      <c r="G25" s="17"/>
      <c r="H25" s="17"/>
      <c r="I25" s="17"/>
      <c r="J25" s="17"/>
      <c r="K25" s="17"/>
      <c r="L25" s="40"/>
      <c r="M25" s="42"/>
      <c r="N25" s="17"/>
      <c r="O25" s="17"/>
      <c r="P25" s="40"/>
      <c r="Q25" s="3">
        <f t="shared" si="1"/>
        <v>0</v>
      </c>
      <c r="R25" s="6"/>
    </row>
    <row r="26" spans="1:18" ht="18" customHeight="1">
      <c r="A26" s="20" t="s">
        <v>36</v>
      </c>
      <c r="B26" s="40"/>
      <c r="C26" s="17"/>
      <c r="D26" s="40"/>
      <c r="E26" s="17"/>
      <c r="F26" s="40"/>
      <c r="G26" s="17"/>
      <c r="H26" s="17"/>
      <c r="I26" s="17"/>
      <c r="J26" s="17"/>
      <c r="K26" s="17"/>
      <c r="L26" s="40"/>
      <c r="M26" s="42"/>
      <c r="N26" s="17"/>
      <c r="O26" s="17"/>
      <c r="P26" s="40"/>
      <c r="Q26" s="3">
        <f t="shared" si="1"/>
        <v>0</v>
      </c>
      <c r="R26" s="6"/>
    </row>
    <row r="27" spans="1:18" ht="18" customHeight="1">
      <c r="A27" s="20" t="s">
        <v>32</v>
      </c>
      <c r="B27" s="40"/>
      <c r="C27" s="17"/>
      <c r="D27" s="40"/>
      <c r="E27" s="17"/>
      <c r="F27" s="40"/>
      <c r="G27" s="17"/>
      <c r="H27" s="17"/>
      <c r="I27" s="17"/>
      <c r="J27" s="17"/>
      <c r="K27" s="17"/>
      <c r="L27" s="40"/>
      <c r="M27" s="42"/>
      <c r="N27" s="17"/>
      <c r="O27" s="17"/>
      <c r="P27" s="40"/>
      <c r="Q27" s="3">
        <f>SUM(B27:P27)</f>
        <v>0</v>
      </c>
      <c r="R27" s="6"/>
    </row>
    <row r="28" spans="1:18" ht="18" customHeight="1">
      <c r="A28" s="20" t="s">
        <v>13</v>
      </c>
      <c r="B28" s="40"/>
      <c r="C28" s="17"/>
      <c r="D28" s="40"/>
      <c r="E28" s="17"/>
      <c r="F28" s="40"/>
      <c r="G28" s="17"/>
      <c r="H28" s="17"/>
      <c r="I28" s="17"/>
      <c r="J28" s="17"/>
      <c r="K28" s="17"/>
      <c r="L28" s="40"/>
      <c r="M28" s="42"/>
      <c r="N28" s="17"/>
      <c r="O28" s="17"/>
      <c r="P28" s="40"/>
      <c r="Q28" s="3">
        <f>SUM(B28:P28)</f>
        <v>0</v>
      </c>
      <c r="R28" s="6"/>
    </row>
    <row r="29" spans="1:18" ht="18" customHeight="1">
      <c r="A29" s="88" t="s">
        <v>57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">
        <f t="shared" si="1"/>
        <v>0</v>
      </c>
      <c r="R29" s="6"/>
    </row>
    <row r="30" spans="1:18" ht="7.5" customHeight="1">
      <c r="A30" s="68" t="s">
        <v>64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70">
        <f t="shared" si="1"/>
        <v>0</v>
      </c>
      <c r="R30" s="6"/>
    </row>
    <row r="31" spans="1:18" ht="18" customHeight="1">
      <c r="A31" s="20" t="s">
        <v>70</v>
      </c>
      <c r="B31" s="40"/>
      <c r="C31" s="17"/>
      <c r="D31" s="40"/>
      <c r="E31" s="17"/>
      <c r="F31" s="40"/>
      <c r="G31" s="17"/>
      <c r="H31" s="17"/>
      <c r="I31" s="17"/>
      <c r="J31" s="17"/>
      <c r="K31" s="17"/>
      <c r="L31" s="40"/>
      <c r="M31" s="42"/>
      <c r="N31" s="17"/>
      <c r="O31" s="17"/>
      <c r="P31" s="40"/>
      <c r="Q31" s="3">
        <f t="shared" si="1"/>
        <v>0</v>
      </c>
      <c r="R31" s="6"/>
    </row>
    <row r="32" spans="1:18" ht="12.75">
      <c r="A32" s="20" t="s">
        <v>71</v>
      </c>
      <c r="B32" s="4">
        <v>0</v>
      </c>
      <c r="C32" s="18">
        <v>0</v>
      </c>
      <c r="D32" s="4">
        <v>0</v>
      </c>
      <c r="E32" s="4">
        <v>0</v>
      </c>
      <c r="F32" s="4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4">
        <v>0</v>
      </c>
      <c r="M32" s="43">
        <v>0</v>
      </c>
      <c r="N32" s="18">
        <v>0</v>
      </c>
      <c r="O32" s="18">
        <v>9</v>
      </c>
      <c r="P32" s="4">
        <v>0</v>
      </c>
      <c r="Q32" s="3">
        <f t="shared" si="1"/>
        <v>9</v>
      </c>
      <c r="R32" s="6"/>
    </row>
    <row r="33" spans="1:18" ht="12.75">
      <c r="A33" s="20" t="s">
        <v>72</v>
      </c>
      <c r="B33" s="4">
        <f>SUM(B5:B32)</f>
        <v>0</v>
      </c>
      <c r="C33" s="18">
        <f>SUM(C5:C32)</f>
        <v>0</v>
      </c>
      <c r="D33" s="4">
        <f>SUM(D5:D32)</f>
        <v>0</v>
      </c>
      <c r="E33" s="18">
        <f>SUM(E5:E32)</f>
        <v>0</v>
      </c>
      <c r="F33" s="4">
        <f aca="true" t="shared" si="2" ref="F33:Q33">SUM(F5:F32)</f>
        <v>0</v>
      </c>
      <c r="G33" s="18">
        <f t="shared" si="2"/>
        <v>0</v>
      </c>
      <c r="H33" s="18">
        <f t="shared" si="2"/>
        <v>0</v>
      </c>
      <c r="I33" s="18">
        <f t="shared" si="2"/>
        <v>0</v>
      </c>
      <c r="J33" s="18">
        <f t="shared" si="2"/>
        <v>0</v>
      </c>
      <c r="K33" s="18">
        <f t="shared" si="2"/>
        <v>0</v>
      </c>
      <c r="L33" s="4">
        <f t="shared" si="2"/>
        <v>0</v>
      </c>
      <c r="M33" s="43">
        <f t="shared" si="2"/>
        <v>0</v>
      </c>
      <c r="N33" s="18">
        <f t="shared" si="2"/>
        <v>0</v>
      </c>
      <c r="O33" s="18">
        <f t="shared" si="2"/>
        <v>9</v>
      </c>
      <c r="P33" s="4">
        <f t="shared" si="2"/>
        <v>0</v>
      </c>
      <c r="Q33" s="4">
        <f t="shared" si="2"/>
        <v>9</v>
      </c>
      <c r="R33" s="6"/>
    </row>
    <row r="34" spans="1:16" ht="12.75">
      <c r="A34" s="67"/>
      <c r="P34" s="46"/>
    </row>
    <row r="36" spans="2:15" ht="15.75">
      <c r="B36" t="s">
        <v>2</v>
      </c>
      <c r="K36" s="90"/>
      <c r="L36" s="90"/>
      <c r="M36" s="90"/>
      <c r="N36" s="90"/>
      <c r="O36" s="90"/>
    </row>
    <row r="37" spans="2:15" ht="15.75">
      <c r="B37" t="s">
        <v>1</v>
      </c>
      <c r="K37" s="86"/>
      <c r="L37" s="86"/>
      <c r="M37" s="86"/>
      <c r="N37" s="86"/>
      <c r="O37" s="86"/>
    </row>
    <row r="39" ht="12.75">
      <c r="B39" t="s">
        <v>2</v>
      </c>
    </row>
    <row r="40" ht="12.75">
      <c r="B40" t="s">
        <v>3</v>
      </c>
    </row>
  </sheetData>
  <sheetProtection selectLockedCells="1"/>
  <mergeCells count="2">
    <mergeCell ref="K36:O36"/>
    <mergeCell ref="B1:Q2"/>
  </mergeCells>
  <dataValidations count="1">
    <dataValidation type="list" allowBlank="1" showInputMessage="1" showErrorMessage="1" prompt="Please select your name &amp; title by clicking the drop down arrow to the right!&#10;" error="Please learn how to spell your name:-)" sqref="B1">
      <formula1>Name</formula1>
    </dataValidation>
  </dataValidations>
  <printOptions/>
  <pageMargins left="0.75" right="0.75" top="1" bottom="1" header="0.5" footer="0.5"/>
  <pageSetup fitToHeight="1" fitToWidth="1"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zoomScaleSheetLayoutView="100" zoomScalePageLayoutView="0" workbookViewId="0" topLeftCell="A1">
      <selection activeCell="B5" sqref="B5"/>
    </sheetView>
  </sheetViews>
  <sheetFormatPr defaultColWidth="8.8515625" defaultRowHeight="12.75"/>
  <cols>
    <col min="1" max="1" width="40.421875" style="0" bestFit="1" customWidth="1"/>
    <col min="2" max="17" width="5.7109375" style="0" customWidth="1"/>
    <col min="18" max="18" width="1.7109375" style="0" customWidth="1"/>
    <col min="19" max="19" width="6.421875" style="0" customWidth="1"/>
    <col min="20" max="20" width="1.7109375" style="0" customWidth="1"/>
    <col min="21" max="21" width="6.421875" style="0" customWidth="1"/>
    <col min="22" max="22" width="1.8515625" style="0" customWidth="1"/>
    <col min="23" max="23" width="7.421875" style="0" customWidth="1"/>
    <col min="24" max="24" width="1.7109375" style="0" customWidth="1"/>
  </cols>
  <sheetData>
    <row r="1" spans="1:23" s="21" customFormat="1" ht="21" customHeight="1">
      <c r="A1" s="56">
        <f>Month</f>
        <v>41548</v>
      </c>
      <c r="B1" s="91" t="s">
        <v>30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spans="1:24" ht="17.25" customHeight="1">
      <c r="A2" s="24" t="str">
        <f>GroupHours</f>
        <v>GROUP 2 (187 HOURS)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87"/>
      <c r="S2" s="26"/>
      <c r="T2" s="87"/>
      <c r="U2" s="26"/>
      <c r="V2" s="87"/>
      <c r="W2" s="26"/>
      <c r="X2" s="7"/>
    </row>
    <row r="3" spans="1:24" s="21" customFormat="1" ht="13.5">
      <c r="A3" s="27"/>
      <c r="B3" s="38">
        <v>16</v>
      </c>
      <c r="C3" s="60">
        <v>17</v>
      </c>
      <c r="D3" s="22">
        <v>18</v>
      </c>
      <c r="E3" s="22">
        <v>19</v>
      </c>
      <c r="F3" s="22">
        <v>20</v>
      </c>
      <c r="G3" s="22">
        <v>21</v>
      </c>
      <c r="H3" s="22">
        <v>22</v>
      </c>
      <c r="I3" s="22">
        <v>23</v>
      </c>
      <c r="J3" s="22">
        <v>24</v>
      </c>
      <c r="K3" s="22">
        <v>25</v>
      </c>
      <c r="L3" s="22">
        <v>26</v>
      </c>
      <c r="M3" s="22">
        <v>27</v>
      </c>
      <c r="N3" s="22">
        <v>28</v>
      </c>
      <c r="O3" s="22">
        <v>29</v>
      </c>
      <c r="P3" s="22">
        <v>30</v>
      </c>
      <c r="Q3" s="22">
        <v>31</v>
      </c>
      <c r="R3" s="7"/>
      <c r="S3" s="28" t="s">
        <v>74</v>
      </c>
      <c r="T3" s="29"/>
      <c r="U3" s="30" t="s">
        <v>66</v>
      </c>
      <c r="V3" s="29"/>
      <c r="W3" s="30" t="s">
        <v>75</v>
      </c>
      <c r="X3" s="23"/>
    </row>
    <row r="4" spans="2:24" s="31" customFormat="1" ht="12.75">
      <c r="B4" s="22" t="s">
        <v>23</v>
      </c>
      <c r="C4" s="22" t="s">
        <v>59</v>
      </c>
      <c r="D4" s="22" t="s">
        <v>24</v>
      </c>
      <c r="E4" s="22" t="s">
        <v>25</v>
      </c>
      <c r="F4" s="22" t="s">
        <v>60</v>
      </c>
      <c r="G4" s="22" t="s">
        <v>22</v>
      </c>
      <c r="H4" s="22" t="s">
        <v>58</v>
      </c>
      <c r="I4" s="22" t="s">
        <v>23</v>
      </c>
      <c r="J4" s="22" t="s">
        <v>59</v>
      </c>
      <c r="K4" s="22" t="s">
        <v>24</v>
      </c>
      <c r="L4" s="22" t="s">
        <v>25</v>
      </c>
      <c r="M4" s="22" t="s">
        <v>60</v>
      </c>
      <c r="N4" s="22" t="s">
        <v>22</v>
      </c>
      <c r="O4" s="22" t="s">
        <v>58</v>
      </c>
      <c r="P4" s="22" t="s">
        <v>23</v>
      </c>
      <c r="Q4" s="22" t="s">
        <v>59</v>
      </c>
      <c r="R4" s="7"/>
      <c r="S4" s="22" t="s">
        <v>73</v>
      </c>
      <c r="T4" s="8"/>
      <c r="U4" s="22" t="s">
        <v>73</v>
      </c>
      <c r="V4" s="8"/>
      <c r="W4" s="32" t="s">
        <v>0</v>
      </c>
      <c r="X4" s="8"/>
    </row>
    <row r="5" spans="1:24" ht="18" customHeight="1">
      <c r="A5" s="20" t="s">
        <v>67</v>
      </c>
      <c r="B5" s="16"/>
      <c r="C5" s="61"/>
      <c r="D5" s="45"/>
      <c r="E5" s="45"/>
      <c r="F5" s="39"/>
      <c r="G5" s="39"/>
      <c r="H5" s="39"/>
      <c r="I5" s="39"/>
      <c r="J5" s="76"/>
      <c r="K5" s="58"/>
      <c r="L5" s="39"/>
      <c r="M5" s="39"/>
      <c r="N5" s="75"/>
      <c r="O5" s="45"/>
      <c r="P5" s="45"/>
      <c r="Q5" s="39"/>
      <c r="R5" s="7"/>
      <c r="S5" s="3">
        <f>SUM('1-15'!Q6)</f>
        <v>0</v>
      </c>
      <c r="T5" s="8"/>
      <c r="U5" s="3">
        <f aca="true" t="shared" si="0" ref="U5:U32">SUM(B5:Q5)</f>
        <v>0</v>
      </c>
      <c r="V5" s="8"/>
      <c r="W5" s="3">
        <f aca="true" t="shared" si="1" ref="W5:W32">SUM(S5,U5)</f>
        <v>0</v>
      </c>
      <c r="X5" s="6"/>
    </row>
    <row r="6" spans="1:24" ht="18" customHeight="1">
      <c r="A6" s="20" t="s">
        <v>61</v>
      </c>
      <c r="B6" s="17"/>
      <c r="C6" s="78"/>
      <c r="D6" s="40"/>
      <c r="E6" s="45"/>
      <c r="F6" s="40"/>
      <c r="G6" s="39"/>
      <c r="H6" s="40"/>
      <c r="I6" s="40"/>
      <c r="J6" s="40"/>
      <c r="K6" s="40"/>
      <c r="L6" s="40"/>
      <c r="M6" s="40"/>
      <c r="N6" s="40"/>
      <c r="O6" s="40"/>
      <c r="P6" s="45"/>
      <c r="Q6" s="40"/>
      <c r="R6" s="7"/>
      <c r="S6" s="3">
        <f>SUM('1-15'!Q7)</f>
        <v>0</v>
      </c>
      <c r="T6" s="8"/>
      <c r="U6" s="3">
        <f t="shared" si="0"/>
        <v>0</v>
      </c>
      <c r="V6" s="8"/>
      <c r="W6" s="3">
        <f t="shared" si="1"/>
        <v>0</v>
      </c>
      <c r="X6" s="6"/>
    </row>
    <row r="7" spans="1:24" ht="18" customHeight="1">
      <c r="A7" s="20" t="s">
        <v>68</v>
      </c>
      <c r="B7" s="17"/>
      <c r="C7" s="42"/>
      <c r="D7" s="40"/>
      <c r="E7" s="45"/>
      <c r="F7" s="40"/>
      <c r="G7" s="39"/>
      <c r="H7" s="40"/>
      <c r="I7" s="45"/>
      <c r="J7" s="45"/>
      <c r="K7" s="40"/>
      <c r="L7" s="40"/>
      <c r="M7" s="40"/>
      <c r="N7" s="40"/>
      <c r="O7" s="40"/>
      <c r="P7" s="45"/>
      <c r="Q7" s="45"/>
      <c r="R7" s="7"/>
      <c r="S7" s="3">
        <f>SUM('1-15'!Q8)</f>
        <v>0</v>
      </c>
      <c r="T7" s="8"/>
      <c r="U7" s="3">
        <f t="shared" si="0"/>
        <v>0</v>
      </c>
      <c r="V7" s="8"/>
      <c r="W7" s="3">
        <f t="shared" si="1"/>
        <v>0</v>
      </c>
      <c r="X7" s="6"/>
    </row>
    <row r="8" spans="1:24" ht="18" customHeight="1">
      <c r="A8" s="20" t="s">
        <v>69</v>
      </c>
      <c r="B8" s="17"/>
      <c r="C8" s="61"/>
      <c r="D8" s="40"/>
      <c r="E8" s="45"/>
      <c r="F8" s="40"/>
      <c r="G8" s="66"/>
      <c r="H8" s="40"/>
      <c r="I8" s="45"/>
      <c r="J8" s="45"/>
      <c r="K8" s="40"/>
      <c r="L8" s="40"/>
      <c r="M8" s="40"/>
      <c r="N8" s="40"/>
      <c r="O8" s="40"/>
      <c r="P8" s="45"/>
      <c r="Q8" s="45"/>
      <c r="R8" s="7"/>
      <c r="S8" s="3">
        <f>SUM('1-15'!Q9)</f>
        <v>0</v>
      </c>
      <c r="T8" s="8"/>
      <c r="U8" s="3">
        <f t="shared" si="0"/>
        <v>0</v>
      </c>
      <c r="V8" s="8"/>
      <c r="W8" s="3">
        <f t="shared" si="1"/>
        <v>0</v>
      </c>
      <c r="X8" s="6"/>
    </row>
    <row r="9" spans="1:24" ht="18" customHeight="1" hidden="1">
      <c r="A9" s="79" t="s">
        <v>28</v>
      </c>
      <c r="B9" s="80"/>
      <c r="C9" s="82"/>
      <c r="D9" s="80"/>
      <c r="E9" s="82"/>
      <c r="F9" s="80"/>
      <c r="G9" s="83"/>
      <c r="H9" s="80"/>
      <c r="I9" s="82"/>
      <c r="J9" s="82"/>
      <c r="K9" s="80"/>
      <c r="L9" s="80"/>
      <c r="M9" s="80"/>
      <c r="N9" s="80"/>
      <c r="O9" s="80"/>
      <c r="P9" s="82"/>
      <c r="Q9" s="82"/>
      <c r="R9" s="7"/>
      <c r="S9" s="81">
        <f>SUM('1-15'!Q10)</f>
        <v>0</v>
      </c>
      <c r="T9" s="84"/>
      <c r="U9" s="81">
        <f t="shared" si="0"/>
        <v>0</v>
      </c>
      <c r="V9" s="84"/>
      <c r="W9" s="81">
        <f t="shared" si="1"/>
        <v>0</v>
      </c>
      <c r="X9" s="6"/>
    </row>
    <row r="10" spans="1:24" ht="18" customHeight="1" hidden="1">
      <c r="A10" s="79" t="s">
        <v>31</v>
      </c>
      <c r="B10" s="80"/>
      <c r="C10" s="82"/>
      <c r="D10" s="80"/>
      <c r="E10" s="82"/>
      <c r="F10" s="80"/>
      <c r="G10" s="83"/>
      <c r="H10" s="80"/>
      <c r="I10" s="82"/>
      <c r="J10" s="82"/>
      <c r="K10" s="80"/>
      <c r="L10" s="80"/>
      <c r="M10" s="80"/>
      <c r="N10" s="80"/>
      <c r="O10" s="80"/>
      <c r="P10" s="82"/>
      <c r="Q10" s="82"/>
      <c r="R10" s="7"/>
      <c r="S10" s="81">
        <f>SUM('1-15'!Q11)</f>
        <v>0</v>
      </c>
      <c r="T10" s="84"/>
      <c r="U10" s="81">
        <f t="shared" si="0"/>
        <v>0</v>
      </c>
      <c r="V10" s="84"/>
      <c r="W10" s="81">
        <f t="shared" si="1"/>
        <v>0</v>
      </c>
      <c r="X10" s="6"/>
    </row>
    <row r="11" spans="1:24" ht="18" customHeight="1" hidden="1">
      <c r="A11" s="20" t="s">
        <v>54</v>
      </c>
      <c r="B11" s="17"/>
      <c r="C11" s="61"/>
      <c r="D11" s="40"/>
      <c r="E11" s="45"/>
      <c r="F11" s="40"/>
      <c r="G11" s="66"/>
      <c r="H11" s="40"/>
      <c r="I11" s="45"/>
      <c r="J11" s="45"/>
      <c r="K11" s="40"/>
      <c r="L11" s="40"/>
      <c r="M11" s="40"/>
      <c r="N11" s="40"/>
      <c r="O11" s="40"/>
      <c r="P11" s="45"/>
      <c r="Q11" s="45"/>
      <c r="R11" s="7"/>
      <c r="S11" s="3">
        <f>SUM('1-15'!Q12)</f>
        <v>0</v>
      </c>
      <c r="T11" s="8"/>
      <c r="U11" s="3">
        <f aca="true" t="shared" si="2" ref="U11:U16">SUM(B11:Q11)</f>
        <v>0</v>
      </c>
      <c r="V11" s="8"/>
      <c r="W11" s="3">
        <f aca="true" t="shared" si="3" ref="W11:W16">SUM(S11,U11)</f>
        <v>0</v>
      </c>
      <c r="X11" s="6"/>
    </row>
    <row r="12" spans="1:24" ht="18" customHeight="1" hidden="1">
      <c r="A12" s="20" t="s">
        <v>37</v>
      </c>
      <c r="B12" s="17"/>
      <c r="C12" s="61"/>
      <c r="D12" s="40"/>
      <c r="E12" s="45"/>
      <c r="F12" s="40"/>
      <c r="G12" s="66"/>
      <c r="H12" s="40"/>
      <c r="I12" s="45"/>
      <c r="J12" s="45"/>
      <c r="K12" s="40"/>
      <c r="L12" s="40"/>
      <c r="M12" s="40"/>
      <c r="N12" s="40"/>
      <c r="O12" s="40"/>
      <c r="P12" s="45"/>
      <c r="Q12" s="45"/>
      <c r="R12" s="7"/>
      <c r="S12" s="3">
        <f>SUM('1-15'!Q13)</f>
        <v>0</v>
      </c>
      <c r="T12" s="8"/>
      <c r="U12" s="3">
        <f t="shared" si="2"/>
        <v>0</v>
      </c>
      <c r="V12" s="8"/>
      <c r="W12" s="3">
        <f t="shared" si="3"/>
        <v>0</v>
      </c>
      <c r="X12" s="6"/>
    </row>
    <row r="13" spans="1:24" ht="18" customHeight="1" hidden="1">
      <c r="A13" s="20" t="s">
        <v>55</v>
      </c>
      <c r="B13" s="17"/>
      <c r="C13" s="61"/>
      <c r="D13" s="40"/>
      <c r="E13" s="45"/>
      <c r="F13" s="40"/>
      <c r="G13" s="66"/>
      <c r="H13" s="40"/>
      <c r="I13" s="45"/>
      <c r="J13" s="45"/>
      <c r="K13" s="40"/>
      <c r="L13" s="40"/>
      <c r="M13" s="40"/>
      <c r="N13" s="40"/>
      <c r="O13" s="40"/>
      <c r="P13" s="45"/>
      <c r="Q13" s="45"/>
      <c r="R13" s="7"/>
      <c r="S13" s="3">
        <f>SUM('1-15'!Q14)</f>
        <v>0</v>
      </c>
      <c r="T13" s="8"/>
      <c r="U13" s="3">
        <f t="shared" si="2"/>
        <v>0</v>
      </c>
      <c r="V13" s="8"/>
      <c r="W13" s="3">
        <f t="shared" si="3"/>
        <v>0</v>
      </c>
      <c r="X13" s="6"/>
    </row>
    <row r="14" spans="1:24" ht="18" customHeight="1" hidden="1">
      <c r="A14" s="20" t="s">
        <v>38</v>
      </c>
      <c r="B14" s="17"/>
      <c r="C14" s="61"/>
      <c r="D14" s="40"/>
      <c r="E14" s="45"/>
      <c r="F14" s="40"/>
      <c r="G14" s="66"/>
      <c r="H14" s="40"/>
      <c r="I14" s="45"/>
      <c r="J14" s="45"/>
      <c r="K14" s="40"/>
      <c r="L14" s="40"/>
      <c r="M14" s="40"/>
      <c r="N14" s="40"/>
      <c r="O14" s="40"/>
      <c r="P14" s="45"/>
      <c r="Q14" s="45"/>
      <c r="R14" s="7"/>
      <c r="S14" s="3">
        <f>SUM('1-15'!Q15)</f>
        <v>0</v>
      </c>
      <c r="T14" s="8"/>
      <c r="U14" s="3">
        <f t="shared" si="2"/>
        <v>0</v>
      </c>
      <c r="V14" s="8"/>
      <c r="W14" s="3">
        <f t="shared" si="3"/>
        <v>0</v>
      </c>
      <c r="X14" s="6"/>
    </row>
    <row r="15" spans="1:24" ht="18" customHeight="1" hidden="1">
      <c r="A15" s="20" t="s">
        <v>39</v>
      </c>
      <c r="B15" s="17"/>
      <c r="C15" s="61"/>
      <c r="D15" s="40"/>
      <c r="E15" s="45"/>
      <c r="F15" s="40"/>
      <c r="G15" s="66"/>
      <c r="H15" s="40"/>
      <c r="I15" s="45"/>
      <c r="J15" s="45"/>
      <c r="K15" s="40"/>
      <c r="L15" s="40"/>
      <c r="M15" s="40"/>
      <c r="N15" s="40"/>
      <c r="O15" s="40"/>
      <c r="P15" s="45"/>
      <c r="Q15" s="45"/>
      <c r="R15" s="7"/>
      <c r="S15" s="3">
        <f>SUM('1-15'!Q16)</f>
        <v>0</v>
      </c>
      <c r="T15" s="8"/>
      <c r="U15" s="3">
        <f t="shared" si="2"/>
        <v>0</v>
      </c>
      <c r="V15" s="8"/>
      <c r="W15" s="3">
        <f t="shared" si="3"/>
        <v>0</v>
      </c>
      <c r="X15" s="6"/>
    </row>
    <row r="16" spans="1:24" ht="7.5" customHeight="1" hidden="1">
      <c r="A16" s="68" t="s">
        <v>56</v>
      </c>
      <c r="B16" s="69"/>
      <c r="C16" s="71"/>
      <c r="D16" s="69"/>
      <c r="E16" s="71"/>
      <c r="F16" s="69"/>
      <c r="G16" s="72"/>
      <c r="H16" s="69"/>
      <c r="I16" s="71"/>
      <c r="J16" s="71"/>
      <c r="K16" s="69"/>
      <c r="L16" s="69"/>
      <c r="M16" s="69"/>
      <c r="N16" s="69"/>
      <c r="O16" s="69"/>
      <c r="P16" s="71"/>
      <c r="Q16" s="71"/>
      <c r="R16" s="7"/>
      <c r="S16" s="70">
        <f>SUM('1-15'!Q17)</f>
        <v>0</v>
      </c>
      <c r="T16" s="73"/>
      <c r="U16" s="70">
        <f t="shared" si="2"/>
        <v>0</v>
      </c>
      <c r="V16" s="73"/>
      <c r="W16" s="70">
        <f t="shared" si="3"/>
        <v>0</v>
      </c>
      <c r="X16" s="6"/>
    </row>
    <row r="17" spans="1:24" ht="18" customHeight="1">
      <c r="A17" s="20" t="s">
        <v>63</v>
      </c>
      <c r="B17" s="17"/>
      <c r="C17" s="61"/>
      <c r="D17" s="40"/>
      <c r="E17" s="45"/>
      <c r="F17" s="40"/>
      <c r="G17" s="66"/>
      <c r="H17" s="40"/>
      <c r="I17" s="45"/>
      <c r="J17" s="45"/>
      <c r="K17" s="40"/>
      <c r="L17" s="40"/>
      <c r="M17" s="40"/>
      <c r="N17" s="40"/>
      <c r="O17" s="40"/>
      <c r="P17" s="45"/>
      <c r="Q17" s="45"/>
      <c r="R17" s="7"/>
      <c r="S17" s="3">
        <f>SUM('1-15'!Q18)</f>
        <v>0</v>
      </c>
      <c r="T17" s="8"/>
      <c r="U17" s="3">
        <f t="shared" si="0"/>
        <v>0</v>
      </c>
      <c r="V17" s="8"/>
      <c r="W17" s="3">
        <f t="shared" si="1"/>
        <v>0</v>
      </c>
      <c r="X17" s="6"/>
    </row>
    <row r="18" spans="1:24" ht="18" customHeight="1">
      <c r="A18" s="20" t="s">
        <v>12</v>
      </c>
      <c r="B18" s="17"/>
      <c r="C18" s="61"/>
      <c r="D18" s="40"/>
      <c r="E18" s="45"/>
      <c r="F18" s="40"/>
      <c r="G18" s="66"/>
      <c r="H18" s="40"/>
      <c r="I18" s="45"/>
      <c r="J18" s="45"/>
      <c r="K18" s="40"/>
      <c r="L18" s="40"/>
      <c r="M18" s="40"/>
      <c r="N18" s="40"/>
      <c r="O18" s="40"/>
      <c r="P18" s="45"/>
      <c r="Q18" s="45"/>
      <c r="R18" s="7"/>
      <c r="S18" s="3">
        <f>SUM('1-15'!Q19)</f>
        <v>0</v>
      </c>
      <c r="T18" s="8"/>
      <c r="U18" s="3">
        <f t="shared" si="0"/>
        <v>0</v>
      </c>
      <c r="V18" s="8"/>
      <c r="W18" s="3">
        <f t="shared" si="1"/>
        <v>0</v>
      </c>
      <c r="X18" s="6"/>
    </row>
    <row r="19" spans="1:24" s="46" customFormat="1" ht="18" customHeight="1">
      <c r="A19" s="20" t="s">
        <v>40</v>
      </c>
      <c r="B19" s="40"/>
      <c r="C19" s="45"/>
      <c r="D19" s="40"/>
      <c r="E19" s="45"/>
      <c r="F19" s="40"/>
      <c r="G19" s="66"/>
      <c r="H19" s="40"/>
      <c r="I19" s="45"/>
      <c r="J19" s="45"/>
      <c r="K19" s="40"/>
      <c r="L19" s="40"/>
      <c r="M19" s="40"/>
      <c r="N19" s="40"/>
      <c r="O19" s="40"/>
      <c r="P19" s="45"/>
      <c r="Q19" s="45"/>
      <c r="R19" s="7"/>
      <c r="S19" s="4">
        <f>SUM('1-15'!Q20)</f>
        <v>0</v>
      </c>
      <c r="T19" s="8"/>
      <c r="U19" s="4">
        <f t="shared" si="0"/>
        <v>0</v>
      </c>
      <c r="V19" s="8"/>
      <c r="W19" s="4">
        <f t="shared" si="1"/>
        <v>0</v>
      </c>
      <c r="X19" s="6"/>
    </row>
    <row r="20" spans="1:24" ht="18" customHeight="1">
      <c r="A20" s="20" t="s">
        <v>76</v>
      </c>
      <c r="B20" s="17"/>
      <c r="C20" s="61"/>
      <c r="D20" s="40"/>
      <c r="E20" s="45"/>
      <c r="F20" s="40"/>
      <c r="G20" s="66"/>
      <c r="H20" s="40"/>
      <c r="I20" s="45"/>
      <c r="J20" s="45"/>
      <c r="K20" s="40"/>
      <c r="L20" s="40"/>
      <c r="M20" s="40"/>
      <c r="N20" s="40"/>
      <c r="O20" s="40"/>
      <c r="P20" s="45"/>
      <c r="Q20" s="45"/>
      <c r="R20" s="7"/>
      <c r="S20" s="3">
        <f>SUM('1-15'!Q21)</f>
        <v>0</v>
      </c>
      <c r="T20" s="8"/>
      <c r="U20" s="3">
        <f t="shared" si="0"/>
        <v>0</v>
      </c>
      <c r="V20" s="8"/>
      <c r="W20" s="3">
        <f t="shared" si="1"/>
        <v>0</v>
      </c>
      <c r="X20" s="6"/>
    </row>
    <row r="21" spans="1:24" ht="18" customHeight="1">
      <c r="A21" s="20" t="s">
        <v>78</v>
      </c>
      <c r="B21" s="17"/>
      <c r="C21" s="61"/>
      <c r="D21" s="40"/>
      <c r="E21" s="45"/>
      <c r="F21" s="40"/>
      <c r="G21" s="66"/>
      <c r="H21" s="40"/>
      <c r="I21" s="45"/>
      <c r="J21" s="45"/>
      <c r="K21" s="40"/>
      <c r="L21" s="40"/>
      <c r="M21" s="40"/>
      <c r="N21" s="40"/>
      <c r="O21" s="40"/>
      <c r="P21" s="45"/>
      <c r="Q21" s="45"/>
      <c r="R21" s="7"/>
      <c r="S21" s="3">
        <f>SUM('1-15'!Q22)</f>
        <v>0</v>
      </c>
      <c r="T21" s="8"/>
      <c r="U21" s="3">
        <f t="shared" si="0"/>
        <v>0</v>
      </c>
      <c r="V21" s="8"/>
      <c r="W21" s="3">
        <f t="shared" si="1"/>
        <v>0</v>
      </c>
      <c r="X21" s="6"/>
    </row>
    <row r="22" spans="1:24" ht="18" customHeight="1">
      <c r="A22" s="20" t="s">
        <v>33</v>
      </c>
      <c r="B22" s="17"/>
      <c r="C22" s="61"/>
      <c r="D22" s="40"/>
      <c r="E22" s="45"/>
      <c r="F22" s="40"/>
      <c r="G22" s="66"/>
      <c r="H22" s="40"/>
      <c r="I22" s="45"/>
      <c r="J22" s="45"/>
      <c r="K22" s="40"/>
      <c r="L22" s="40"/>
      <c r="M22" s="40"/>
      <c r="N22" s="40"/>
      <c r="O22" s="40"/>
      <c r="P22" s="45"/>
      <c r="Q22" s="45"/>
      <c r="R22" s="7"/>
      <c r="S22" s="3">
        <f>SUM('1-15'!Q23)</f>
        <v>0</v>
      </c>
      <c r="T22" s="8"/>
      <c r="U22" s="3">
        <f t="shared" si="0"/>
        <v>0</v>
      </c>
      <c r="V22" s="8"/>
      <c r="W22" s="3">
        <f t="shared" si="1"/>
        <v>0</v>
      </c>
      <c r="X22" s="6"/>
    </row>
    <row r="23" spans="1:24" ht="18" customHeight="1">
      <c r="A23" s="20" t="s">
        <v>34</v>
      </c>
      <c r="B23" s="17"/>
      <c r="C23" s="61"/>
      <c r="D23" s="40"/>
      <c r="E23" s="45"/>
      <c r="F23" s="40"/>
      <c r="G23" s="66"/>
      <c r="H23" s="40"/>
      <c r="I23" s="45"/>
      <c r="J23" s="45"/>
      <c r="K23" s="40"/>
      <c r="L23" s="40"/>
      <c r="M23" s="40"/>
      <c r="N23" s="40"/>
      <c r="O23" s="40"/>
      <c r="P23" s="45"/>
      <c r="Q23" s="45"/>
      <c r="R23" s="7"/>
      <c r="S23" s="3">
        <f>SUM('1-15'!Q24)</f>
        <v>0</v>
      </c>
      <c r="T23" s="8"/>
      <c r="U23" s="3">
        <f t="shared" si="0"/>
        <v>0</v>
      </c>
      <c r="V23" s="8"/>
      <c r="W23" s="3">
        <f t="shared" si="1"/>
        <v>0</v>
      </c>
      <c r="X23" s="6"/>
    </row>
    <row r="24" spans="1:24" ht="18" customHeight="1">
      <c r="A24" s="20" t="s">
        <v>35</v>
      </c>
      <c r="B24" s="17"/>
      <c r="C24" s="61"/>
      <c r="D24" s="40"/>
      <c r="E24" s="45"/>
      <c r="F24" s="40"/>
      <c r="G24" s="39"/>
      <c r="H24" s="40"/>
      <c r="I24" s="45"/>
      <c r="J24" s="45"/>
      <c r="K24" s="40"/>
      <c r="L24" s="40"/>
      <c r="M24" s="40"/>
      <c r="N24" s="40"/>
      <c r="O24" s="40"/>
      <c r="P24" s="45"/>
      <c r="Q24" s="40"/>
      <c r="R24" s="7"/>
      <c r="S24" s="3">
        <f>SUM('1-15'!Q25)</f>
        <v>0</v>
      </c>
      <c r="T24" s="8"/>
      <c r="U24" s="3">
        <f t="shared" si="0"/>
        <v>0</v>
      </c>
      <c r="V24" s="8"/>
      <c r="W24" s="3">
        <f t="shared" si="1"/>
        <v>0</v>
      </c>
      <c r="X24" s="6"/>
    </row>
    <row r="25" spans="1:24" ht="18" customHeight="1">
      <c r="A25" s="20" t="s">
        <v>36</v>
      </c>
      <c r="B25" s="17"/>
      <c r="C25" s="61"/>
      <c r="D25" s="40"/>
      <c r="E25" s="45"/>
      <c r="F25" s="40"/>
      <c r="G25" s="39"/>
      <c r="H25" s="40"/>
      <c r="I25" s="45"/>
      <c r="J25" s="45"/>
      <c r="K25" s="40"/>
      <c r="L25" s="40"/>
      <c r="M25" s="40"/>
      <c r="N25" s="40"/>
      <c r="O25" s="40"/>
      <c r="P25" s="45"/>
      <c r="Q25" s="40"/>
      <c r="R25" s="7"/>
      <c r="S25" s="3">
        <f>SUM('1-15'!Q26)</f>
        <v>0</v>
      </c>
      <c r="T25" s="8"/>
      <c r="U25" s="3">
        <f t="shared" si="0"/>
        <v>0</v>
      </c>
      <c r="V25" s="8"/>
      <c r="W25" s="3">
        <f t="shared" si="1"/>
        <v>0</v>
      </c>
      <c r="X25" s="6"/>
    </row>
    <row r="26" spans="1:24" ht="18" customHeight="1">
      <c r="A26" s="20" t="s">
        <v>32</v>
      </c>
      <c r="B26" s="17"/>
      <c r="C26" s="61"/>
      <c r="D26" s="40"/>
      <c r="E26" s="45"/>
      <c r="F26" s="40"/>
      <c r="G26" s="39"/>
      <c r="H26" s="40"/>
      <c r="I26" s="45"/>
      <c r="J26" s="45"/>
      <c r="K26" s="40"/>
      <c r="L26" s="40"/>
      <c r="M26" s="40"/>
      <c r="N26" s="40"/>
      <c r="O26" s="40"/>
      <c r="P26" s="45"/>
      <c r="Q26" s="40"/>
      <c r="R26" s="7"/>
      <c r="S26" s="3">
        <f>SUM('1-15'!Q27)</f>
        <v>0</v>
      </c>
      <c r="T26" s="8"/>
      <c r="U26" s="3">
        <f t="shared" si="0"/>
        <v>0</v>
      </c>
      <c r="V26" s="8"/>
      <c r="W26" s="3">
        <f t="shared" si="1"/>
        <v>0</v>
      </c>
      <c r="X26" s="6"/>
    </row>
    <row r="27" spans="1:24" ht="18" customHeight="1">
      <c r="A27" s="20" t="s">
        <v>13</v>
      </c>
      <c r="B27" s="17"/>
      <c r="C27" s="61"/>
      <c r="D27" s="40"/>
      <c r="E27" s="45"/>
      <c r="F27" s="40"/>
      <c r="G27" s="39"/>
      <c r="H27" s="40"/>
      <c r="I27" s="45"/>
      <c r="J27" s="45"/>
      <c r="K27" s="40"/>
      <c r="L27" s="40"/>
      <c r="M27" s="40"/>
      <c r="N27" s="40"/>
      <c r="O27" s="40"/>
      <c r="P27" s="45"/>
      <c r="Q27" s="40"/>
      <c r="R27" s="7"/>
      <c r="S27" s="3">
        <f>SUM('1-15'!Q28)</f>
        <v>0</v>
      </c>
      <c r="T27" s="8"/>
      <c r="U27" s="3">
        <f>SUM(B27:Q27)</f>
        <v>0</v>
      </c>
      <c r="V27" s="8"/>
      <c r="W27" s="3">
        <f>SUM(S27,U27)</f>
        <v>0</v>
      </c>
      <c r="X27" s="6"/>
    </row>
    <row r="28" spans="1:24" s="46" customFormat="1" ht="18" customHeight="1">
      <c r="A28" s="88" t="s">
        <v>57</v>
      </c>
      <c r="B28" s="40"/>
      <c r="C28" s="45"/>
      <c r="D28" s="40"/>
      <c r="E28" s="40"/>
      <c r="F28" s="40"/>
      <c r="G28" s="39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7"/>
      <c r="S28" s="4">
        <f>SUM('1-15'!Q29)</f>
        <v>0</v>
      </c>
      <c r="T28" s="89"/>
      <c r="U28" s="4">
        <f t="shared" si="0"/>
        <v>0</v>
      </c>
      <c r="V28" s="8"/>
      <c r="W28" s="4">
        <f t="shared" si="1"/>
        <v>0</v>
      </c>
      <c r="X28" s="6"/>
    </row>
    <row r="29" spans="1:24" ht="7.5" customHeight="1">
      <c r="A29" s="68" t="s">
        <v>64</v>
      </c>
      <c r="B29" s="69"/>
      <c r="C29" s="69"/>
      <c r="D29" s="69"/>
      <c r="E29" s="69"/>
      <c r="F29" s="69"/>
      <c r="G29" s="77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87"/>
      <c r="S29" s="70">
        <f>SUM('1-15'!Q30)</f>
        <v>0</v>
      </c>
      <c r="T29" s="73"/>
      <c r="U29" s="70">
        <f t="shared" si="0"/>
        <v>0</v>
      </c>
      <c r="V29" s="73"/>
      <c r="W29" s="70">
        <f t="shared" si="1"/>
        <v>0</v>
      </c>
      <c r="X29" s="6"/>
    </row>
    <row r="30" spans="1:24" ht="12.75">
      <c r="A30" s="20" t="s">
        <v>70</v>
      </c>
      <c r="B30" s="17"/>
      <c r="C30" s="42"/>
      <c r="D30" s="40"/>
      <c r="E30" s="40"/>
      <c r="F30" s="40"/>
      <c r="G30" s="39"/>
      <c r="H30" s="40"/>
      <c r="I30" s="40" t="s">
        <v>26</v>
      </c>
      <c r="J30" s="40"/>
      <c r="K30" s="40"/>
      <c r="L30" s="40"/>
      <c r="M30" s="40"/>
      <c r="N30" s="40"/>
      <c r="O30" s="40"/>
      <c r="P30" s="40"/>
      <c r="Q30" s="40"/>
      <c r="R30" s="7"/>
      <c r="S30" s="3">
        <f>SUM('1-15'!Q31)</f>
        <v>0</v>
      </c>
      <c r="T30" s="8"/>
      <c r="U30" s="3">
        <f t="shared" si="0"/>
        <v>0</v>
      </c>
      <c r="V30" s="8"/>
      <c r="W30" s="3">
        <f t="shared" si="1"/>
        <v>0</v>
      </c>
      <c r="X30" s="6"/>
    </row>
    <row r="31" spans="1:24" ht="12.75">
      <c r="A31" s="20" t="s">
        <v>71</v>
      </c>
      <c r="B31" s="18">
        <v>0</v>
      </c>
      <c r="C31" s="43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7"/>
      <c r="S31" s="3">
        <f>SUM('1-15'!Q32)</f>
        <v>9</v>
      </c>
      <c r="T31" s="8"/>
      <c r="U31" s="3">
        <f t="shared" si="0"/>
        <v>0</v>
      </c>
      <c r="V31" s="8"/>
      <c r="W31" s="3">
        <f t="shared" si="1"/>
        <v>9</v>
      </c>
      <c r="X31" s="6"/>
    </row>
    <row r="32" spans="1:24" ht="13.5">
      <c r="A32" s="19" t="s">
        <v>72</v>
      </c>
      <c r="B32" s="18">
        <f>SUM(B4:B31)</f>
        <v>0</v>
      </c>
      <c r="C32" s="18">
        <f>SUM(C4:C31)</f>
        <v>0</v>
      </c>
      <c r="D32" s="4">
        <f>SUM(D4:D31)</f>
        <v>0</v>
      </c>
      <c r="E32" s="4">
        <f aca="true" t="shared" si="4" ref="E32:P32">SUM(E4:E31)</f>
        <v>0</v>
      </c>
      <c r="F32" s="4">
        <f t="shared" si="4"/>
        <v>0</v>
      </c>
      <c r="G32" s="4">
        <f t="shared" si="4"/>
        <v>0</v>
      </c>
      <c r="H32" s="4">
        <f t="shared" si="4"/>
        <v>0</v>
      </c>
      <c r="I32" s="4">
        <f t="shared" si="4"/>
        <v>0</v>
      </c>
      <c r="J32" s="4">
        <f t="shared" si="4"/>
        <v>0</v>
      </c>
      <c r="K32" s="4">
        <f t="shared" si="4"/>
        <v>0</v>
      </c>
      <c r="L32" s="4">
        <f t="shared" si="4"/>
        <v>0</v>
      </c>
      <c r="M32" s="4">
        <f t="shared" si="4"/>
        <v>0</v>
      </c>
      <c r="N32" s="4">
        <f t="shared" si="4"/>
        <v>0</v>
      </c>
      <c r="O32" s="4">
        <f t="shared" si="4"/>
        <v>0</v>
      </c>
      <c r="P32" s="4">
        <f t="shared" si="4"/>
        <v>0</v>
      </c>
      <c r="Q32" s="4">
        <f>SUM(Q4:Q31)</f>
        <v>0</v>
      </c>
      <c r="R32" s="7"/>
      <c r="S32" s="3">
        <f>SUM('1-15'!Q33)</f>
        <v>9</v>
      </c>
      <c r="T32" s="8"/>
      <c r="U32" s="3">
        <f t="shared" si="0"/>
        <v>0</v>
      </c>
      <c r="V32" s="8"/>
      <c r="W32" s="3">
        <f t="shared" si="1"/>
        <v>9</v>
      </c>
      <c r="X32" s="6"/>
    </row>
    <row r="34" spans="12:17" ht="12.75">
      <c r="L34" s="14" t="s">
        <v>4</v>
      </c>
      <c r="M34" s="9"/>
      <c r="N34" s="9"/>
      <c r="O34" s="9"/>
      <c r="P34" s="9"/>
      <c r="Q34" s="10"/>
    </row>
    <row r="35" spans="12:17" ht="12.75">
      <c r="L35" s="11"/>
      <c r="M35" s="12"/>
      <c r="N35" s="12"/>
      <c r="O35" s="12"/>
      <c r="P35" s="12"/>
      <c r="Q35" s="13"/>
    </row>
    <row r="36" spans="12:17" ht="14.25" customHeight="1" thickBot="1">
      <c r="L36" s="11" t="s">
        <v>5</v>
      </c>
      <c r="M36" s="12"/>
      <c r="N36" s="12"/>
      <c r="O36" s="12"/>
      <c r="P36" s="92">
        <f>SUM(S32,U32)</f>
        <v>9</v>
      </c>
      <c r="Q36" s="93"/>
    </row>
    <row r="37" spans="12:17" ht="12.75" customHeight="1" thickBot="1">
      <c r="L37" s="11" t="s">
        <v>6</v>
      </c>
      <c r="M37" s="12"/>
      <c r="N37" s="12"/>
      <c r="O37" s="12"/>
      <c r="P37" s="94">
        <f>'Group Totals'!C24</f>
        <v>187</v>
      </c>
      <c r="Q37" s="95"/>
    </row>
    <row r="38" spans="2:17" ht="12.75" customHeight="1" thickBot="1">
      <c r="B38" t="s">
        <v>2</v>
      </c>
      <c r="L38" s="11" t="s">
        <v>7</v>
      </c>
      <c r="M38" s="12"/>
      <c r="N38" s="12"/>
      <c r="O38" s="12"/>
      <c r="P38" s="94">
        <f>P36-P37</f>
        <v>-178</v>
      </c>
      <c r="Q38" s="95"/>
    </row>
    <row r="39" spans="2:17" ht="12.75" customHeight="1" thickBot="1">
      <c r="B39" t="s">
        <v>1</v>
      </c>
      <c r="L39" s="11" t="s">
        <v>8</v>
      </c>
      <c r="M39" s="12"/>
      <c r="N39" s="12"/>
      <c r="O39" s="12"/>
      <c r="P39" s="94">
        <f>SUM(S30,U30)</f>
        <v>0</v>
      </c>
      <c r="Q39" s="95"/>
    </row>
    <row r="40" spans="12:17" ht="12.75" customHeight="1">
      <c r="L40" s="11"/>
      <c r="M40" s="12"/>
      <c r="N40" s="12"/>
      <c r="O40" s="12"/>
      <c r="P40" s="35"/>
      <c r="Q40" s="36"/>
    </row>
    <row r="41" spans="12:17" ht="12.75" customHeight="1" thickBot="1">
      <c r="L41" s="11" t="s">
        <v>9</v>
      </c>
      <c r="M41" s="12"/>
      <c r="N41" s="12"/>
      <c r="O41" s="12"/>
      <c r="P41" s="92" t="str">
        <f>IF((P39)&gt;P38,"0",P38-P39)</f>
        <v>0</v>
      </c>
      <c r="Q41" s="93"/>
    </row>
    <row r="42" spans="2:17" ht="12.75" customHeight="1" thickBot="1">
      <c r="B42" t="s">
        <v>2</v>
      </c>
      <c r="L42" s="11" t="s">
        <v>10</v>
      </c>
      <c r="M42" s="12"/>
      <c r="N42" s="12"/>
      <c r="O42" s="12"/>
      <c r="P42" s="92">
        <f>IF((P38)&gt;P39,"0",P39-P38)</f>
        <v>178</v>
      </c>
      <c r="Q42" s="93"/>
    </row>
    <row r="43" spans="2:17" ht="12.75" customHeight="1" thickBot="1">
      <c r="B43" t="s">
        <v>3</v>
      </c>
      <c r="L43" s="50" t="s">
        <v>11</v>
      </c>
      <c r="M43" s="34"/>
      <c r="N43" s="34"/>
      <c r="O43" s="34"/>
      <c r="P43" s="92">
        <f>SUM(P37+P41)</f>
        <v>187</v>
      </c>
      <c r="Q43" s="93"/>
    </row>
  </sheetData>
  <sheetProtection selectLockedCells="1"/>
  <mergeCells count="8">
    <mergeCell ref="B1:W1"/>
    <mergeCell ref="P42:Q42"/>
    <mergeCell ref="P43:Q43"/>
    <mergeCell ref="P36:Q36"/>
    <mergeCell ref="P37:Q37"/>
    <mergeCell ref="P38:Q38"/>
    <mergeCell ref="P39:Q39"/>
    <mergeCell ref="P41:Q41"/>
  </mergeCells>
  <dataValidations count="1">
    <dataValidation type="list" allowBlank="1" showInputMessage="1" showErrorMessage="1" prompt="Please select your name &amp; title by clicking the drop down arrow to the right!&#10;" error="Please learn how to spell your name:)" sqref="B1">
      <formula1>Name</formula1>
    </dataValidation>
  </dataValidations>
  <printOptions/>
  <pageMargins left="0.75" right="0.75" top="1" bottom="0.5" header="0.5" footer="0.5"/>
  <pageSetup fitToHeight="1" fitToWidth="1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5" sqref="A5"/>
    </sheetView>
  </sheetViews>
  <sheetFormatPr defaultColWidth="8.8515625" defaultRowHeight="12.75"/>
  <cols>
    <col min="1" max="1" width="10.7109375" style="0" customWidth="1"/>
    <col min="2" max="2" width="9.421875" style="0" customWidth="1"/>
    <col min="3" max="3" width="10.421875" style="0" customWidth="1"/>
    <col min="4" max="4" width="42.140625" style="0" customWidth="1"/>
    <col min="5" max="5" width="10.00390625" style="0" bestFit="1" customWidth="1"/>
  </cols>
  <sheetData>
    <row r="1" spans="1:6" s="9" customFormat="1" ht="23.25">
      <c r="A1" s="96" t="s">
        <v>41</v>
      </c>
      <c r="B1" s="96"/>
      <c r="C1" s="96"/>
      <c r="D1" s="96"/>
      <c r="E1" s="96"/>
      <c r="F1" s="96"/>
    </row>
    <row r="2" spans="1:6" s="65" customFormat="1" ht="15.75">
      <c r="A2" s="99">
        <f>'1-15'!A1</f>
        <v>41548</v>
      </c>
      <c r="B2" s="100"/>
      <c r="C2" s="100"/>
      <c r="D2" s="100"/>
      <c r="E2" s="100"/>
      <c r="F2" s="101"/>
    </row>
    <row r="3" spans="1:6" s="55" customFormat="1" ht="60">
      <c r="A3" s="74" t="s">
        <v>42</v>
      </c>
      <c r="B3" s="74" t="s">
        <v>43</v>
      </c>
      <c r="C3" s="74" t="s">
        <v>44</v>
      </c>
      <c r="D3" s="74" t="s">
        <v>45</v>
      </c>
      <c r="E3" s="74" t="s">
        <v>46</v>
      </c>
      <c r="F3" s="74" t="s">
        <v>47</v>
      </c>
    </row>
    <row r="4" spans="1:6" ht="12.75">
      <c r="A4" s="62"/>
      <c r="B4" s="63"/>
      <c r="C4" s="63"/>
      <c r="D4" s="63"/>
      <c r="E4" s="63"/>
      <c r="F4" s="64"/>
    </row>
    <row r="5" spans="1:6" ht="30" customHeight="1">
      <c r="A5" s="51"/>
      <c r="B5" s="52"/>
      <c r="C5" s="52"/>
      <c r="D5" s="47"/>
      <c r="E5" s="53"/>
      <c r="F5" s="47"/>
    </row>
    <row r="6" spans="1:6" ht="30" customHeight="1">
      <c r="A6" s="47"/>
      <c r="B6" s="52"/>
      <c r="C6" s="52"/>
      <c r="D6" s="47"/>
      <c r="E6" s="53"/>
      <c r="F6" s="47"/>
    </row>
    <row r="7" spans="1:6" ht="30" customHeight="1">
      <c r="A7" s="47"/>
      <c r="B7" s="52"/>
      <c r="C7" s="52"/>
      <c r="D7" s="47"/>
      <c r="E7" s="53"/>
      <c r="F7" s="47"/>
    </row>
    <row r="8" spans="1:6" ht="30" customHeight="1">
      <c r="A8" s="47"/>
      <c r="B8" s="52"/>
      <c r="C8" s="52"/>
      <c r="D8" s="47"/>
      <c r="E8" s="53"/>
      <c r="F8" s="47"/>
    </row>
    <row r="9" spans="1:6" ht="30" customHeight="1">
      <c r="A9" s="47"/>
      <c r="B9" s="52"/>
      <c r="C9" s="52"/>
      <c r="D9" s="47"/>
      <c r="E9" s="53"/>
      <c r="F9" s="47"/>
    </row>
    <row r="10" spans="1:6" ht="30" customHeight="1">
      <c r="A10" s="47"/>
      <c r="B10" s="52"/>
      <c r="C10" s="52"/>
      <c r="D10" s="47"/>
      <c r="E10" s="53"/>
      <c r="F10" s="47"/>
    </row>
    <row r="11" spans="1:6" ht="30" customHeight="1">
      <c r="A11" s="47"/>
      <c r="B11" s="52"/>
      <c r="C11" s="52"/>
      <c r="D11" s="47"/>
      <c r="E11" s="53"/>
      <c r="F11" s="47"/>
    </row>
    <row r="12" spans="1:6" ht="30" customHeight="1">
      <c r="A12" s="47"/>
      <c r="B12" s="52"/>
      <c r="C12" s="52"/>
      <c r="D12" s="47"/>
      <c r="E12" s="53"/>
      <c r="F12" s="47"/>
    </row>
    <row r="13" spans="1:6" ht="30" customHeight="1">
      <c r="A13" s="47"/>
      <c r="B13" s="52"/>
      <c r="C13" s="52"/>
      <c r="D13" s="47"/>
      <c r="E13" s="53"/>
      <c r="F13" s="47"/>
    </row>
    <row r="14" spans="1:6" ht="30" customHeight="1">
      <c r="A14" s="47"/>
      <c r="B14" s="52"/>
      <c r="C14" s="52"/>
      <c r="D14" s="47"/>
      <c r="E14" s="53"/>
      <c r="F14" s="47"/>
    </row>
    <row r="15" spans="1:6" ht="30" customHeight="1">
      <c r="A15" s="47"/>
      <c r="B15" s="52"/>
      <c r="C15" s="52"/>
      <c r="D15" s="47"/>
      <c r="E15" s="53"/>
      <c r="F15" s="47"/>
    </row>
    <row r="16" spans="1:6" ht="30" customHeight="1">
      <c r="A16" s="47"/>
      <c r="B16" s="52"/>
      <c r="C16" s="52"/>
      <c r="D16" s="47"/>
      <c r="E16" s="53"/>
      <c r="F16" s="47"/>
    </row>
    <row r="17" spans="1:6" ht="27.75" customHeight="1">
      <c r="A17" s="47"/>
      <c r="B17" s="52"/>
      <c r="C17" s="52"/>
      <c r="D17" s="47"/>
      <c r="E17" s="53"/>
      <c r="F17" s="47"/>
    </row>
    <row r="18" spans="1:6" ht="30" customHeight="1">
      <c r="A18" s="47"/>
      <c r="B18" s="97" t="s">
        <v>48</v>
      </c>
      <c r="C18" s="98"/>
      <c r="D18" s="47"/>
      <c r="E18" s="53"/>
      <c r="F18" s="47">
        <f>SUM(F5:F17)</f>
        <v>0</v>
      </c>
    </row>
    <row r="19" spans="1:6" ht="12.75">
      <c r="A19" s="54"/>
      <c r="B19" s="54"/>
      <c r="C19" s="54"/>
      <c r="D19" s="54"/>
      <c r="E19" s="54"/>
      <c r="F19" s="54"/>
    </row>
    <row r="20" spans="1:6" ht="12.75">
      <c r="A20" s="54"/>
      <c r="B20" s="54"/>
      <c r="C20" s="54"/>
      <c r="D20" s="54"/>
      <c r="E20" s="54"/>
      <c r="F20" s="54"/>
    </row>
    <row r="21" spans="1:6" ht="12.75">
      <c r="A21" s="54"/>
      <c r="B21" s="54"/>
      <c r="C21" s="54"/>
      <c r="D21" s="54"/>
      <c r="E21" s="54"/>
      <c r="F21" s="54"/>
    </row>
    <row r="22" spans="1:6" ht="12.75">
      <c r="A22" s="54"/>
      <c r="B22" s="54"/>
      <c r="C22" s="54"/>
      <c r="D22" s="54"/>
      <c r="E22" s="54"/>
      <c r="F22" s="54"/>
    </row>
    <row r="23" spans="1:6" ht="12.75">
      <c r="A23" s="54"/>
      <c r="B23" s="54"/>
      <c r="C23" s="54"/>
      <c r="D23" s="54"/>
      <c r="E23" s="54"/>
      <c r="F23" s="54"/>
    </row>
  </sheetData>
  <sheetProtection/>
  <mergeCells count="3">
    <mergeCell ref="A1:F1"/>
    <mergeCell ref="B18:C18"/>
    <mergeCell ref="A2:F2"/>
  </mergeCells>
  <printOptions/>
  <pageMargins left="0.7" right="0.7" top="0.75" bottom="0.75" header="0.3" footer="0.3"/>
  <pageSetup horizontalDpi="600" verticalDpi="600" orientation="portrait" scale="92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7" sqref="B27"/>
    </sheetView>
  </sheetViews>
  <sheetFormatPr defaultColWidth="8.8515625" defaultRowHeight="30" customHeight="1"/>
  <cols>
    <col min="1" max="1" width="21.421875" style="0" bestFit="1" customWidth="1"/>
  </cols>
  <sheetData>
    <row r="1" ht="17.25" customHeight="1">
      <c r="A1" s="48" t="s">
        <v>50</v>
      </c>
    </row>
    <row r="2" ht="30" customHeight="1" hidden="1"/>
    <row r="3" ht="30" customHeight="1" hidden="1"/>
    <row r="4" ht="30" customHeight="1" hidden="1">
      <c r="A4" s="48" t="s">
        <v>52</v>
      </c>
    </row>
    <row r="5" ht="30" customHeight="1" hidden="1">
      <c r="A5" t="s">
        <v>62</v>
      </c>
    </row>
    <row r="6" ht="30" customHeight="1" hidden="1">
      <c r="A6" t="s">
        <v>14</v>
      </c>
    </row>
    <row r="7" ht="3.75" customHeight="1" hidden="1">
      <c r="A7" t="s">
        <v>15</v>
      </c>
    </row>
    <row r="8" ht="30" customHeight="1" hidden="1">
      <c r="A8" t="s">
        <v>65</v>
      </c>
    </row>
    <row r="9" ht="30" customHeight="1" hidden="1">
      <c r="A9" t="s">
        <v>16</v>
      </c>
    </row>
    <row r="10" ht="30" customHeight="1" hidden="1">
      <c r="A10" t="s">
        <v>17</v>
      </c>
    </row>
    <row r="11" ht="30" customHeight="1" hidden="1">
      <c r="A11" t="s">
        <v>30</v>
      </c>
    </row>
    <row r="12" ht="30" customHeight="1" hidden="1">
      <c r="A12" t="s">
        <v>18</v>
      </c>
    </row>
    <row r="13" ht="30" customHeight="1" hidden="1">
      <c r="A13" t="s">
        <v>27</v>
      </c>
    </row>
    <row r="14" ht="30" customHeight="1" hidden="1">
      <c r="A14" s="37" t="s">
        <v>21</v>
      </c>
    </row>
    <row r="15" ht="30" customHeight="1" hidden="1">
      <c r="A15" t="s">
        <v>77</v>
      </c>
    </row>
    <row r="16" ht="30" customHeight="1" hidden="1">
      <c r="A16" s="44" t="s">
        <v>49</v>
      </c>
    </row>
    <row r="17" ht="30" customHeight="1" hidden="1">
      <c r="A17" t="s">
        <v>29</v>
      </c>
    </row>
    <row r="18" ht="38.25" customHeight="1" hidden="1"/>
    <row r="19" ht="30" customHeight="1" hidden="1">
      <c r="A19" s="44"/>
    </row>
    <row r="20" ht="30" customHeight="1" hidden="1"/>
    <row r="21" ht="30" customHeight="1" hidden="1"/>
    <row r="22" ht="30" customHeight="1" hidden="1"/>
    <row r="23" spans="2:4" ht="3.75" customHeight="1" thickBot="1">
      <c r="B23" s="34" t="s">
        <v>19</v>
      </c>
      <c r="C23" s="34" t="s">
        <v>20</v>
      </c>
      <c r="D23" s="34" t="s">
        <v>51</v>
      </c>
    </row>
    <row r="24" spans="1:4" ht="9" customHeight="1">
      <c r="A24" t="s">
        <v>53</v>
      </c>
      <c r="B24" s="33">
        <v>187</v>
      </c>
      <c r="C24" s="33">
        <v>187</v>
      </c>
      <c r="D24" s="57">
        <v>184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Technology Management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F. Martin</dc:creator>
  <cp:keywords/>
  <dc:description/>
  <cp:lastModifiedBy>Monica Childs</cp:lastModifiedBy>
  <cp:lastPrinted>2013-05-01T20:30:21Z</cp:lastPrinted>
  <dcterms:created xsi:type="dcterms:W3CDTF">2005-01-03T15:48:01Z</dcterms:created>
  <dcterms:modified xsi:type="dcterms:W3CDTF">2013-10-01T01:15:43Z</dcterms:modified>
  <cp:category/>
  <cp:version/>
  <cp:contentType/>
  <cp:contentStatus/>
</cp:coreProperties>
</file>